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oasisinstitute.sharepoint.com/sites/CommunityCareCorps/Shared Documents/General/C3 2024-2029/RFP/2026-2027 RFP/RFP Website Landing Page/"/>
    </mc:Choice>
  </mc:AlternateContent>
  <xr:revisionPtr revIDLastSave="30" documentId="8_{407B7E20-81DE-48B0-92B6-2578403F234F}" xr6:coauthVersionLast="47" xr6:coauthVersionMax="47" xr10:uidLastSave="{7B438F33-1C71-46B2-9A6B-C8C5B22F3E3A}"/>
  <bookViews>
    <workbookView xWindow="22932" yWindow="-108" windowWidth="23256" windowHeight="12456" xr2:uid="{00000000-000D-0000-FFFF-FFFF00000000}"/>
  </bookViews>
  <sheets>
    <sheet name="Overview" sheetId="18" r:id="rId1"/>
    <sheet name="Approved Budget" sheetId="17" r:id="rId2"/>
    <sheet name="Budget Revision Request" sheetId="30" r:id="rId3"/>
    <sheet name="Budget Instructions" sheetId="32" r:id="rId4"/>
    <sheet name="Quarterly Report" sheetId="15" r:id="rId5"/>
    <sheet name="QFR Instructions" sheetId="26" r:id="rId6"/>
    <sheet name="EOM" sheetId="21" r:id="rId7"/>
    <sheet name="EOM Instructions" sheetId="25" r:id="rId8"/>
  </sheets>
  <definedNames>
    <definedName name="BudgetStarts" localSheetId="1">#REF!</definedName>
    <definedName name="BudgetStarts" localSheetId="0">#REF!</definedName>
    <definedName name="BudgetStarts">#REF!</definedName>
    <definedName name="CFDA1" localSheetId="1">#REF!</definedName>
    <definedName name="CFDA1" localSheetId="0">#REF!</definedName>
    <definedName name="CFDA1">#REF!</definedName>
    <definedName name="CFDA2" localSheetId="1">#REF!</definedName>
    <definedName name="CFDA2" localSheetId="0">#REF!</definedName>
    <definedName name="CFDA2">#REF!</definedName>
    <definedName name="CFDA3" localSheetId="1">#REF!</definedName>
    <definedName name="CFDA3" localSheetId="0">#REF!</definedName>
    <definedName name="CFDA3">#REF!</definedName>
    <definedName name="CFDA4" localSheetId="1">#REF!</definedName>
    <definedName name="CFDA4" localSheetId="0">#REF!</definedName>
    <definedName name="CFDA4">#REF!</definedName>
    <definedName name="CFDA5" localSheetId="1">#REF!</definedName>
    <definedName name="CFDA5" localSheetId="0">#REF!</definedName>
    <definedName name="CFDA5">#REF!</definedName>
    <definedName name="CFDA6" localSheetId="1">#REF!</definedName>
    <definedName name="CFDA6" localSheetId="0">#REF!</definedName>
    <definedName name="CFDA6">#REF!</definedName>
    <definedName name="CFDA7" localSheetId="1">#REF!</definedName>
    <definedName name="CFDA7" localSheetId="0">#REF!</definedName>
    <definedName name="CFDA7">#REF!</definedName>
    <definedName name="CFDA8" localSheetId="1">#REF!</definedName>
    <definedName name="CFDA8" localSheetId="0">#REF!</definedName>
    <definedName name="CFDA8">#REF!</definedName>
    <definedName name="Expenses_End" localSheetId="1">#REF!</definedName>
    <definedName name="Expenses_End" localSheetId="0">#REF!</definedName>
    <definedName name="Expenses_End">#REF!</definedName>
    <definedName name="Expenses_Start" localSheetId="1">#REF!</definedName>
    <definedName name="Expenses_Start" localSheetId="0">#REF!</definedName>
    <definedName name="Expenses_Start">#REF!</definedName>
    <definedName name="Funding_Difference" localSheetId="1">#REF!</definedName>
    <definedName name="Funding_Difference" localSheetId="0">#REF!</definedName>
    <definedName name="Funding_Difference">#REF!</definedName>
    <definedName name="Funding_Difference1" localSheetId="1">#REF!</definedName>
    <definedName name="Funding_Difference1" localSheetId="0">#REF!</definedName>
    <definedName name="Funding_Difference1">#REF!</definedName>
    <definedName name="Funding_Difference2" localSheetId="1">#REF!</definedName>
    <definedName name="Funding_Difference2" localSheetId="0">#REF!</definedName>
    <definedName name="Funding_Difference2">#REF!</definedName>
    <definedName name="Funding_Difference3" localSheetId="1">#REF!</definedName>
    <definedName name="Funding_Difference3" localSheetId="0">#REF!</definedName>
    <definedName name="Funding_Difference3">#REF!</definedName>
    <definedName name="Funding_Difference4" localSheetId="1">#REF!</definedName>
    <definedName name="Funding_Difference4" localSheetId="0">#REF!</definedName>
    <definedName name="Funding_Difference4">#REF!</definedName>
    <definedName name="Funding_Difference5" localSheetId="1">#REF!</definedName>
    <definedName name="Funding_Difference5" localSheetId="0">#REF!</definedName>
    <definedName name="Funding_Difference5">#REF!</definedName>
    <definedName name="Funding_Difference6" localSheetId="1">#REF!</definedName>
    <definedName name="Funding_Difference6" localSheetId="0">#REF!</definedName>
    <definedName name="Funding_Difference6">#REF!</definedName>
    <definedName name="Funding_Difference7" localSheetId="1">#REF!</definedName>
    <definedName name="Funding_Difference7" localSheetId="0">#REF!</definedName>
    <definedName name="Funding_Difference7">#REF!</definedName>
    <definedName name="Funding_Difference8" localSheetId="1">#REF!</definedName>
    <definedName name="Funding_Difference8" localSheetId="0">#REF!</definedName>
    <definedName name="Funding_Difference8">#REF!</definedName>
    <definedName name="Funds_End" localSheetId="1">#REF!</definedName>
    <definedName name="Funds_End" localSheetId="0">#REF!</definedName>
    <definedName name="Funds_End">#REF!</definedName>
    <definedName name="Funds_Start" localSheetId="1">#REF!</definedName>
    <definedName name="Funds_Start" localSheetId="0">#REF!</definedName>
    <definedName name="Funds_Start">#REF!</definedName>
    <definedName name="Match1" localSheetId="1">#REF!</definedName>
    <definedName name="Match1" localSheetId="0">#REF!</definedName>
    <definedName name="Match1">#REF!</definedName>
    <definedName name="Match2" localSheetId="1">#REF!</definedName>
    <definedName name="Match2" localSheetId="0">#REF!</definedName>
    <definedName name="Match2">#REF!</definedName>
    <definedName name="Match3" localSheetId="1">#REF!</definedName>
    <definedName name="Match3" localSheetId="0">#REF!</definedName>
    <definedName name="Match3">#REF!</definedName>
    <definedName name="Match4" localSheetId="1">#REF!</definedName>
    <definedName name="Match4" localSheetId="0">#REF!</definedName>
    <definedName name="Match4">#REF!</definedName>
    <definedName name="Match5" localSheetId="1">#REF!</definedName>
    <definedName name="Match5" localSheetId="0">#REF!</definedName>
    <definedName name="Match5">#REF!</definedName>
    <definedName name="Match6" localSheetId="1">#REF!</definedName>
    <definedName name="Match6" localSheetId="0">#REF!</definedName>
    <definedName name="Match6">#REF!</definedName>
    <definedName name="Match7" localSheetId="1">#REF!</definedName>
    <definedName name="Match7" localSheetId="0">#REF!</definedName>
    <definedName name="Match7">#REF!</definedName>
    <definedName name="Match8" localSheetId="1">#REF!</definedName>
    <definedName name="Match8" localSheetId="0">#REF!</definedName>
    <definedName name="Match8">#REF!</definedName>
    <definedName name="Persons_Served1" localSheetId="1">#REF!</definedName>
    <definedName name="Persons_Served1" localSheetId="0">#REF!</definedName>
    <definedName name="Persons_Served1">#REF!</definedName>
    <definedName name="Persons_Served2" localSheetId="1">#REF!</definedName>
    <definedName name="Persons_Served2" localSheetId="0">#REF!</definedName>
    <definedName name="Persons_Served2">#REF!</definedName>
    <definedName name="Persons_Served3" localSheetId="1">#REF!</definedName>
    <definedName name="Persons_Served3" localSheetId="0">#REF!</definedName>
    <definedName name="Persons_Served3">#REF!</definedName>
    <definedName name="Persons_Served4" localSheetId="1">#REF!</definedName>
    <definedName name="Persons_Served4" localSheetId="0">#REF!</definedName>
    <definedName name="Persons_Served4">#REF!</definedName>
    <definedName name="Persons_Served5" localSheetId="1">#REF!</definedName>
    <definedName name="Persons_Served5" localSheetId="0">#REF!</definedName>
    <definedName name="Persons_Served5">#REF!</definedName>
    <definedName name="Persons_Served6" localSheetId="1">#REF!</definedName>
    <definedName name="Persons_Served6" localSheetId="0">#REF!</definedName>
    <definedName name="Persons_Served6">#REF!</definedName>
    <definedName name="Persons_Served7" localSheetId="1">#REF!</definedName>
    <definedName name="Persons_Served7" localSheetId="0">#REF!</definedName>
    <definedName name="Persons_Served7">#REF!</definedName>
    <definedName name="Persons_Served8" localSheetId="1">#REF!</definedName>
    <definedName name="Persons_Served8" localSheetId="0">#REF!</definedName>
    <definedName name="Persons_Served8">#REF!</definedName>
    <definedName name="_xlnm.Print_Area" localSheetId="2">'Budget Revision Request'!$A$2:$E$151</definedName>
    <definedName name="_xlnm.Print_Area" localSheetId="4">'Quarterly Report'!$C$2:$AC$24</definedName>
    <definedName name="_xlnm.Print_Titles" localSheetId="2">'Budget Revision Request'!$1:$6</definedName>
    <definedName name="_xlnm.Print_Titles" localSheetId="4">'Quarterly Report'!$2:$13</definedName>
    <definedName name="Rate1" localSheetId="1">#REF!</definedName>
    <definedName name="Rate1" localSheetId="0">#REF!</definedName>
    <definedName name="Rate1">#REF!</definedName>
    <definedName name="Rate2" localSheetId="1">#REF!</definedName>
    <definedName name="Rate2" localSheetId="0">#REF!</definedName>
    <definedName name="Rate2">#REF!</definedName>
    <definedName name="Rate3" localSheetId="1">#REF!</definedName>
    <definedName name="Rate3" localSheetId="0">#REF!</definedName>
    <definedName name="Rate3">#REF!</definedName>
    <definedName name="Rate4" localSheetId="1">#REF!</definedName>
    <definedName name="Rate4" localSheetId="0">#REF!</definedName>
    <definedName name="Rate4">#REF!</definedName>
    <definedName name="Rate5" localSheetId="1">#REF!</definedName>
    <definedName name="Rate5" localSheetId="0">#REF!</definedName>
    <definedName name="Rate5">#REF!</definedName>
    <definedName name="Rate6" localSheetId="1">#REF!</definedName>
    <definedName name="Rate6" localSheetId="0">#REF!</definedName>
    <definedName name="Rate6">#REF!</definedName>
    <definedName name="Rate7" localSheetId="1">#REF!</definedName>
    <definedName name="Rate7" localSheetId="0">#REF!</definedName>
    <definedName name="Rate7">#REF!</definedName>
    <definedName name="Rate8" localSheetId="1">#REF!</definedName>
    <definedName name="Rate8" localSheetId="0">#REF!</definedName>
    <definedName name="Rate8">#REF!</definedName>
    <definedName name="Service1" localSheetId="1">#REF!</definedName>
    <definedName name="Service1" localSheetId="0">#REF!</definedName>
    <definedName name="Service1">#REF!</definedName>
    <definedName name="Service2" localSheetId="1">#REF!</definedName>
    <definedName name="Service2" localSheetId="0">#REF!</definedName>
    <definedName name="Service2">#REF!</definedName>
    <definedName name="Service3" localSheetId="1">#REF!</definedName>
    <definedName name="Service3" localSheetId="0">#REF!</definedName>
    <definedName name="Service3">#REF!</definedName>
    <definedName name="Service4" localSheetId="1">#REF!</definedName>
    <definedName name="Service4" localSheetId="0">#REF!</definedName>
    <definedName name="Service4">#REF!</definedName>
    <definedName name="Service5" localSheetId="1">#REF!</definedName>
    <definedName name="Service5" localSheetId="0">#REF!</definedName>
    <definedName name="Service5">#REF!</definedName>
    <definedName name="Service6" localSheetId="1">#REF!</definedName>
    <definedName name="Service6" localSheetId="0">#REF!</definedName>
    <definedName name="Service6">#REF!</definedName>
    <definedName name="Service7" localSheetId="1">#REF!</definedName>
    <definedName name="Service7" localSheetId="0">#REF!</definedName>
    <definedName name="Service7">#REF!</definedName>
    <definedName name="Service8" localSheetId="1">#REF!</definedName>
    <definedName name="Service8" localSheetId="0">#REF!</definedName>
    <definedName name="Service8">#REF!</definedName>
    <definedName name="Share1" localSheetId="1">#REF!</definedName>
    <definedName name="Share1" localSheetId="0">#REF!</definedName>
    <definedName name="Share1">#REF!</definedName>
    <definedName name="Share2" localSheetId="1">#REF!</definedName>
    <definedName name="Share2" localSheetId="0">#REF!</definedName>
    <definedName name="Share2">#REF!</definedName>
    <definedName name="Share3" localSheetId="1">#REF!</definedName>
    <definedName name="Share3" localSheetId="0">#REF!</definedName>
    <definedName name="Share3">#REF!</definedName>
    <definedName name="Share4" localSheetId="1">#REF!</definedName>
    <definedName name="Share4" localSheetId="0">#REF!</definedName>
    <definedName name="Share4">#REF!</definedName>
    <definedName name="Share5" localSheetId="1">#REF!</definedName>
    <definedName name="Share5" localSheetId="0">#REF!</definedName>
    <definedName name="Share5">#REF!</definedName>
    <definedName name="Share6" localSheetId="1">#REF!</definedName>
    <definedName name="Share6" localSheetId="0">#REF!</definedName>
    <definedName name="Share6">#REF!</definedName>
    <definedName name="Share7" localSheetId="1">#REF!</definedName>
    <definedName name="Share7" localSheetId="0">#REF!</definedName>
    <definedName name="Share7">#REF!</definedName>
    <definedName name="Share8" localSheetId="1">#REF!</definedName>
    <definedName name="Share8" localSheetId="0">#REF!</definedName>
    <definedName name="Share8">#REF!</definedName>
    <definedName name="Total_Expenditures" localSheetId="1">#REF!</definedName>
    <definedName name="Total_Expenditures" localSheetId="0">#REF!</definedName>
    <definedName name="Total_Expenditures">#REF!</definedName>
    <definedName name="Total_Expenditures1" localSheetId="1">#REF!</definedName>
    <definedName name="Total_Expenditures1" localSheetId="0">#REF!</definedName>
    <definedName name="Total_Expenditures1">#REF!</definedName>
    <definedName name="Total_Expenditures2" localSheetId="1">#REF!</definedName>
    <definedName name="Total_Expenditures2" localSheetId="0">#REF!</definedName>
    <definedName name="Total_Expenditures2">#REF!</definedName>
    <definedName name="Total_Expenditures3" localSheetId="1">#REF!</definedName>
    <definedName name="Total_Expenditures3" localSheetId="0">#REF!</definedName>
    <definedName name="Total_Expenditures3">#REF!</definedName>
    <definedName name="Total_Expenditures4" localSheetId="1">#REF!</definedName>
    <definedName name="Total_Expenditures4" localSheetId="0">#REF!</definedName>
    <definedName name="Total_Expenditures4">#REF!</definedName>
    <definedName name="Total_Expenditures5" localSheetId="1">#REF!</definedName>
    <definedName name="Total_Expenditures5" localSheetId="0">#REF!</definedName>
    <definedName name="Total_Expenditures5">#REF!</definedName>
    <definedName name="Total_Expenditures6" localSheetId="1">#REF!</definedName>
    <definedName name="Total_Expenditures6" localSheetId="0">#REF!</definedName>
    <definedName name="Total_Expenditures6">#REF!</definedName>
    <definedName name="Total_Expenditures7" localSheetId="1">#REF!</definedName>
    <definedName name="Total_Expenditures7" localSheetId="0">#REF!</definedName>
    <definedName name="Total_Expenditures7">#REF!</definedName>
    <definedName name="Total_Expenditures8" localSheetId="1">#REF!</definedName>
    <definedName name="Total_Expenditures8" localSheetId="0">#REF!</definedName>
    <definedName name="Total_Expenditures8">#REF!</definedName>
    <definedName name="Total_Funding" localSheetId="1">#REF!</definedName>
    <definedName name="Total_Funding" localSheetId="0">#REF!</definedName>
    <definedName name="Total_Funding">#REF!</definedName>
    <definedName name="Total_Funding1" localSheetId="1">#REF!</definedName>
    <definedName name="Total_Funding1" localSheetId="0">#REF!</definedName>
    <definedName name="Total_Funding1">#REF!</definedName>
    <definedName name="Total_Funding2" localSheetId="1">#REF!</definedName>
    <definedName name="Total_Funding2" localSheetId="0">#REF!</definedName>
    <definedName name="Total_Funding2">#REF!</definedName>
    <definedName name="Total_Funding3" localSheetId="1">#REF!</definedName>
    <definedName name="Total_Funding3" localSheetId="0">#REF!</definedName>
    <definedName name="Total_Funding3">#REF!</definedName>
    <definedName name="Total_Funding4" localSheetId="1">#REF!</definedName>
    <definedName name="Total_Funding4" localSheetId="0">#REF!</definedName>
    <definedName name="Total_Funding4">#REF!</definedName>
    <definedName name="Total_Funding5" localSheetId="1">#REF!</definedName>
    <definedName name="Total_Funding5" localSheetId="0">#REF!</definedName>
    <definedName name="Total_Funding5">#REF!</definedName>
    <definedName name="Total_Funding6" localSheetId="1">#REF!</definedName>
    <definedName name="Total_Funding6" localSheetId="0">#REF!</definedName>
    <definedName name="Total_Funding6">#REF!</definedName>
    <definedName name="Total_Funding7" localSheetId="1">#REF!</definedName>
    <definedName name="Total_Funding7" localSheetId="0">#REF!</definedName>
    <definedName name="Total_Funding7">#REF!</definedName>
    <definedName name="Total_Funding8" localSheetId="1">#REF!</definedName>
    <definedName name="Total_Funding8" localSheetId="0">#REF!</definedName>
    <definedName name="Total_Funding8">#REF!</definedName>
    <definedName name="Unit_Cost1" localSheetId="1">#REF!</definedName>
    <definedName name="Unit_Cost1" localSheetId="0">#REF!</definedName>
    <definedName name="Unit_Cost1">#REF!</definedName>
    <definedName name="Unit_Cost2" localSheetId="1">#REF!</definedName>
    <definedName name="Unit_Cost2" localSheetId="0">#REF!</definedName>
    <definedName name="Unit_Cost2">#REF!</definedName>
    <definedName name="Unit_Cost3" localSheetId="1">#REF!</definedName>
    <definedName name="Unit_Cost3" localSheetId="0">#REF!</definedName>
    <definedName name="Unit_Cost3">#REF!</definedName>
    <definedName name="Unit_Cost4" localSheetId="1">#REF!</definedName>
    <definedName name="Unit_Cost4" localSheetId="0">#REF!</definedName>
    <definedName name="Unit_Cost4">#REF!</definedName>
    <definedName name="Unit_Cost5" localSheetId="1">#REF!</definedName>
    <definedName name="Unit_Cost5" localSheetId="0">#REF!</definedName>
    <definedName name="Unit_Cost5">#REF!</definedName>
    <definedName name="Unit_Cost6" localSheetId="1">#REF!</definedName>
    <definedName name="Unit_Cost6" localSheetId="0">#REF!</definedName>
    <definedName name="Unit_Cost6">#REF!</definedName>
    <definedName name="Unit_Cost7" localSheetId="1">#REF!</definedName>
    <definedName name="Unit_Cost7" localSheetId="0">#REF!</definedName>
    <definedName name="Unit_Cost7">#REF!</definedName>
    <definedName name="Unit_Cost8" localSheetId="1">#REF!</definedName>
    <definedName name="Unit_Cost8" localSheetId="0">#REF!</definedName>
    <definedName name="Unit_Cost8">#REF!</definedName>
    <definedName name="Unit_Rate1" localSheetId="1">#REF!</definedName>
    <definedName name="Unit_Rate1" localSheetId="0">#REF!</definedName>
    <definedName name="Unit_Rate1">#REF!</definedName>
    <definedName name="Unit_Rate2" localSheetId="1">#REF!</definedName>
    <definedName name="Unit_Rate2" localSheetId="0">#REF!</definedName>
    <definedName name="Unit_Rate2">#REF!</definedName>
    <definedName name="Unit_Rate3" localSheetId="1">#REF!</definedName>
    <definedName name="Unit_Rate3" localSheetId="0">#REF!</definedName>
    <definedName name="Unit_Rate3">#REF!</definedName>
    <definedName name="Unit_Rate4" localSheetId="1">#REF!</definedName>
    <definedName name="Unit_Rate4" localSheetId="0">#REF!</definedName>
    <definedName name="Unit_Rate4">#REF!</definedName>
    <definedName name="Unit_Rate5" localSheetId="1">#REF!</definedName>
    <definedName name="Unit_Rate5" localSheetId="0">#REF!</definedName>
    <definedName name="Unit_Rate5">#REF!</definedName>
    <definedName name="Unit_Rate6" localSheetId="1">#REF!</definedName>
    <definedName name="Unit_Rate6" localSheetId="0">#REF!</definedName>
    <definedName name="Unit_Rate6">#REF!</definedName>
    <definedName name="Unit_Rate7" localSheetId="1">#REF!</definedName>
    <definedName name="Unit_Rate7" localSheetId="0">#REF!</definedName>
    <definedName name="Unit_Rate7">#REF!</definedName>
    <definedName name="Unit_Rate8" localSheetId="1">#REF!</definedName>
    <definedName name="Unit_Rate8" localSheetId="0">#REF!</definedName>
    <definedName name="Unit_Rate8">#REF!</definedName>
    <definedName name="Units1" localSheetId="1">#REF!</definedName>
    <definedName name="Units1" localSheetId="0">#REF!</definedName>
    <definedName name="Units1">#REF!</definedName>
    <definedName name="Units2" localSheetId="1">#REF!</definedName>
    <definedName name="Units2" localSheetId="0">#REF!</definedName>
    <definedName name="Units2">#REF!</definedName>
    <definedName name="Units3" localSheetId="1">#REF!</definedName>
    <definedName name="Units3" localSheetId="0">#REF!</definedName>
    <definedName name="Units3">#REF!</definedName>
    <definedName name="Units4" localSheetId="1">#REF!</definedName>
    <definedName name="Units4" localSheetId="0">#REF!</definedName>
    <definedName name="Units4">#REF!</definedName>
    <definedName name="Units5" localSheetId="1">#REF!</definedName>
    <definedName name="Units5" localSheetId="0">#REF!</definedName>
    <definedName name="Units5">#REF!</definedName>
    <definedName name="Units6" localSheetId="1">#REF!</definedName>
    <definedName name="Units6" localSheetId="0">#REF!</definedName>
    <definedName name="Units6">#REF!</definedName>
    <definedName name="Units7" localSheetId="1">#REF!</definedName>
    <definedName name="Units7" localSheetId="0">#REF!</definedName>
    <definedName name="Units7">#REF!</definedName>
    <definedName name="Units8" localSheetId="1">#REF!</definedName>
    <definedName name="Units8" localSheetId="0">#REF!</definedName>
    <definedName name="Units8">#REF!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 i="15" l="1"/>
  <c r="W19" i="15" l="1"/>
  <c r="W15" i="15"/>
  <c r="W23" i="15"/>
  <c r="W17" i="15"/>
  <c r="W14" i="15"/>
  <c r="P23" i="15"/>
  <c r="P17" i="15"/>
  <c r="C135" i="30"/>
  <c r="C133" i="30"/>
  <c r="C109" i="30"/>
  <c r="C93" i="30"/>
  <c r="C69" i="30"/>
  <c r="C53" i="30"/>
  <c r="C37" i="30"/>
  <c r="C32" i="30"/>
  <c r="D49" i="30"/>
  <c r="D48" i="30"/>
  <c r="D65" i="30"/>
  <c r="D64" i="30"/>
  <c r="W19" i="21"/>
  <c r="W21" i="21"/>
  <c r="W23" i="21"/>
  <c r="W24" i="21"/>
  <c r="W25" i="21"/>
  <c r="W27" i="21"/>
  <c r="U28" i="21"/>
  <c r="T28" i="21"/>
  <c r="V27" i="21"/>
  <c r="V26" i="21"/>
  <c r="V25" i="21"/>
  <c r="V24" i="21"/>
  <c r="V23" i="21"/>
  <c r="V22" i="21"/>
  <c r="W22" i="21" s="1"/>
  <c r="V21" i="21"/>
  <c r="V20" i="21"/>
  <c r="V19" i="21"/>
  <c r="V18" i="21"/>
  <c r="V17" i="21"/>
  <c r="V16" i="21"/>
  <c r="V15" i="21"/>
  <c r="R28" i="21"/>
  <c r="Q28" i="21"/>
  <c r="S27" i="21"/>
  <c r="S26" i="21"/>
  <c r="S25" i="21"/>
  <c r="S24" i="21"/>
  <c r="S23" i="21"/>
  <c r="S22" i="21"/>
  <c r="S21" i="21"/>
  <c r="S20" i="21"/>
  <c r="S19" i="21"/>
  <c r="S18" i="21"/>
  <c r="S17" i="21"/>
  <c r="S16" i="21"/>
  <c r="S15" i="21"/>
  <c r="S28" i="21" s="1"/>
  <c r="V16" i="15"/>
  <c r="V22" i="15" s="1"/>
  <c r="V24" i="15" s="1"/>
  <c r="V11" i="21" s="1"/>
  <c r="U16" i="15"/>
  <c r="U22" i="15" s="1"/>
  <c r="U24" i="15" s="1"/>
  <c r="S11" i="21" s="1"/>
  <c r="P21" i="15"/>
  <c r="O16" i="15"/>
  <c r="O22" i="15" s="1"/>
  <c r="O24" i="15" s="1"/>
  <c r="N16" i="15"/>
  <c r="N22" i="15" s="1"/>
  <c r="N24" i="15" s="1"/>
  <c r="D25" i="17"/>
  <c r="D24" i="17"/>
  <c r="D26" i="17"/>
  <c r="D27" i="17"/>
  <c r="D23" i="17"/>
  <c r="P20" i="21"/>
  <c r="P21" i="21"/>
  <c r="P22" i="21"/>
  <c r="P23" i="21"/>
  <c r="P24" i="21"/>
  <c r="P25" i="21"/>
  <c r="M20" i="21"/>
  <c r="M21" i="21"/>
  <c r="M22" i="21"/>
  <c r="M23" i="21"/>
  <c r="M24" i="21"/>
  <c r="M25" i="21"/>
  <c r="M26" i="21"/>
  <c r="J20" i="21"/>
  <c r="W20" i="21" s="1"/>
  <c r="J21" i="21"/>
  <c r="J22" i="21"/>
  <c r="J23" i="21"/>
  <c r="J24" i="21"/>
  <c r="J25" i="21"/>
  <c r="J26" i="21"/>
  <c r="G20" i="21"/>
  <c r="G21" i="21"/>
  <c r="G22" i="21"/>
  <c r="G23" i="21"/>
  <c r="G24" i="21"/>
  <c r="G25" i="21"/>
  <c r="G26" i="21"/>
  <c r="G27" i="21"/>
  <c r="O28" i="21"/>
  <c r="N28" i="21"/>
  <c r="P27" i="21"/>
  <c r="P26" i="21"/>
  <c r="W26" i="21" s="1"/>
  <c r="P19" i="21"/>
  <c r="P18" i="21"/>
  <c r="P17" i="21"/>
  <c r="P16" i="21"/>
  <c r="P15" i="21"/>
  <c r="L28" i="21"/>
  <c r="K28" i="21"/>
  <c r="M27" i="21"/>
  <c r="M19" i="21"/>
  <c r="M18" i="21"/>
  <c r="M17" i="21"/>
  <c r="M16" i="21"/>
  <c r="M15" i="21"/>
  <c r="J15" i="21"/>
  <c r="J16" i="21"/>
  <c r="J17" i="21"/>
  <c r="J18" i="21"/>
  <c r="J19" i="21"/>
  <c r="J27" i="21"/>
  <c r="H28" i="21"/>
  <c r="I28" i="21"/>
  <c r="D131" i="30"/>
  <c r="D130" i="30"/>
  <c r="D129" i="30"/>
  <c r="D128" i="30"/>
  <c r="A126" i="30"/>
  <c r="B126" i="30"/>
  <c r="D126" i="30" s="1"/>
  <c r="D88" i="30"/>
  <c r="D89" i="30"/>
  <c r="D90" i="30"/>
  <c r="D91" i="30"/>
  <c r="D104" i="30"/>
  <c r="D105" i="30"/>
  <c r="D107" i="30"/>
  <c r="A102" i="30"/>
  <c r="B102" i="30"/>
  <c r="D102" i="30" s="1"/>
  <c r="A57" i="30"/>
  <c r="A58" i="30"/>
  <c r="A59" i="30"/>
  <c r="A60" i="30"/>
  <c r="A61" i="30"/>
  <c r="A62" i="30"/>
  <c r="A56" i="30"/>
  <c r="A86" i="30"/>
  <c r="B86" i="30"/>
  <c r="D86" i="30" s="1"/>
  <c r="A41" i="30"/>
  <c r="A42" i="30"/>
  <c r="A43" i="30"/>
  <c r="A44" i="30"/>
  <c r="A45" i="30"/>
  <c r="A46" i="30"/>
  <c r="A12" i="30"/>
  <c r="A13" i="30"/>
  <c r="A14" i="30"/>
  <c r="A15" i="30"/>
  <c r="A16" i="30"/>
  <c r="A17" i="30"/>
  <c r="A18" i="30"/>
  <c r="A19" i="30"/>
  <c r="A20" i="30"/>
  <c r="A21" i="30"/>
  <c r="A22" i="30"/>
  <c r="A23" i="30"/>
  <c r="A24" i="30"/>
  <c r="A25" i="30"/>
  <c r="B57" i="30"/>
  <c r="B58" i="30"/>
  <c r="B59" i="30"/>
  <c r="B60" i="30"/>
  <c r="B61" i="30"/>
  <c r="B62" i="30"/>
  <c r="D62" i="30" s="1"/>
  <c r="B41" i="30"/>
  <c r="B42" i="30"/>
  <c r="B43" i="30"/>
  <c r="B44" i="30"/>
  <c r="B45" i="30"/>
  <c r="B46" i="30"/>
  <c r="D46" i="30" s="1"/>
  <c r="B40" i="30"/>
  <c r="B12" i="30"/>
  <c r="B13" i="30"/>
  <c r="B14" i="30"/>
  <c r="B15" i="30"/>
  <c r="B16" i="30"/>
  <c r="B17" i="30"/>
  <c r="B18" i="30"/>
  <c r="B19" i="30"/>
  <c r="B20" i="30"/>
  <c r="B21" i="30"/>
  <c r="B22" i="30"/>
  <c r="B23" i="30"/>
  <c r="B24" i="30"/>
  <c r="B25" i="30"/>
  <c r="D66" i="30"/>
  <c r="D67" i="30"/>
  <c r="D68" i="30"/>
  <c r="D50" i="30"/>
  <c r="D51" i="30"/>
  <c r="D52" i="30"/>
  <c r="B53" i="30" l="1"/>
  <c r="P20" i="15"/>
  <c r="W20" i="15"/>
  <c r="W18" i="15"/>
  <c r="P19" i="15"/>
  <c r="P18" i="15"/>
  <c r="W21" i="15"/>
  <c r="P15" i="15"/>
  <c r="P14" i="15"/>
  <c r="X17" i="15"/>
  <c r="W16" i="15"/>
  <c r="W17" i="21"/>
  <c r="V28" i="21"/>
  <c r="P28" i="21"/>
  <c r="M28" i="21"/>
  <c r="J28" i="21"/>
  <c r="D28" i="30"/>
  <c r="D29" i="30"/>
  <c r="D30" i="30"/>
  <c r="D31" i="30"/>
  <c r="D27" i="30"/>
  <c r="D25" i="30"/>
  <c r="A113" i="30"/>
  <c r="A114" i="30"/>
  <c r="A115" i="30"/>
  <c r="A116" i="30"/>
  <c r="A117" i="30"/>
  <c r="A118" i="30"/>
  <c r="A119" i="30"/>
  <c r="A120" i="30"/>
  <c r="A121" i="30"/>
  <c r="A122" i="30"/>
  <c r="A123" i="30"/>
  <c r="A124" i="30"/>
  <c r="A125" i="30"/>
  <c r="A112" i="30"/>
  <c r="A97" i="30"/>
  <c r="A98" i="30"/>
  <c r="A99" i="30"/>
  <c r="A100" i="30"/>
  <c r="A101" i="30"/>
  <c r="A96" i="30"/>
  <c r="A73" i="30"/>
  <c r="A74" i="30"/>
  <c r="A75" i="30"/>
  <c r="A76" i="30"/>
  <c r="A77" i="30"/>
  <c r="A78" i="30"/>
  <c r="A79" i="30"/>
  <c r="A80" i="30"/>
  <c r="A81" i="30"/>
  <c r="A82" i="30"/>
  <c r="A83" i="30"/>
  <c r="A84" i="30"/>
  <c r="A85" i="30"/>
  <c r="A72" i="30"/>
  <c r="A40" i="30"/>
  <c r="A11" i="30"/>
  <c r="B137" i="30"/>
  <c r="D137" i="30" s="1"/>
  <c r="B113" i="30"/>
  <c r="D113" i="30" s="1"/>
  <c r="B114" i="30"/>
  <c r="D114" i="30" s="1"/>
  <c r="B115" i="30"/>
  <c r="D115" i="30" s="1"/>
  <c r="B116" i="30"/>
  <c r="D116" i="30" s="1"/>
  <c r="B117" i="30"/>
  <c r="D117" i="30" s="1"/>
  <c r="B118" i="30"/>
  <c r="D118" i="30" s="1"/>
  <c r="B119" i="30"/>
  <c r="D119" i="30" s="1"/>
  <c r="B120" i="30"/>
  <c r="D120" i="30" s="1"/>
  <c r="B121" i="30"/>
  <c r="D121" i="30" s="1"/>
  <c r="B122" i="30"/>
  <c r="D122" i="30" s="1"/>
  <c r="B123" i="30"/>
  <c r="D123" i="30" s="1"/>
  <c r="B124" i="30"/>
  <c r="D124" i="30" s="1"/>
  <c r="B125" i="30"/>
  <c r="D125" i="30" s="1"/>
  <c r="D132" i="30"/>
  <c r="B112" i="30"/>
  <c r="B97" i="30"/>
  <c r="D97" i="30" s="1"/>
  <c r="B98" i="30"/>
  <c r="D98" i="30" s="1"/>
  <c r="B99" i="30"/>
  <c r="D99" i="30" s="1"/>
  <c r="B100" i="30"/>
  <c r="D100" i="30" s="1"/>
  <c r="B101" i="30"/>
  <c r="D101" i="30" s="1"/>
  <c r="D108" i="30"/>
  <c r="B96" i="30"/>
  <c r="B73" i="30"/>
  <c r="D73" i="30" s="1"/>
  <c r="B74" i="30"/>
  <c r="D74" i="30" s="1"/>
  <c r="B75" i="30"/>
  <c r="D75" i="30" s="1"/>
  <c r="B76" i="30"/>
  <c r="D76" i="30" s="1"/>
  <c r="B77" i="30"/>
  <c r="D77" i="30" s="1"/>
  <c r="B78" i="30"/>
  <c r="D78" i="30" s="1"/>
  <c r="B79" i="30"/>
  <c r="D79" i="30" s="1"/>
  <c r="B80" i="30"/>
  <c r="D80" i="30" s="1"/>
  <c r="B81" i="30"/>
  <c r="D81" i="30" s="1"/>
  <c r="B82" i="30"/>
  <c r="D82" i="30" s="1"/>
  <c r="B83" i="30"/>
  <c r="D83" i="30" s="1"/>
  <c r="B84" i="30"/>
  <c r="D84" i="30" s="1"/>
  <c r="B85" i="30"/>
  <c r="D85" i="30" s="1"/>
  <c r="D92" i="30"/>
  <c r="B72" i="30"/>
  <c r="D57" i="30"/>
  <c r="D58" i="30"/>
  <c r="D59" i="30"/>
  <c r="D60" i="30"/>
  <c r="D61" i="30"/>
  <c r="B56" i="30"/>
  <c r="B69" i="30" s="1"/>
  <c r="D42" i="30"/>
  <c r="D43" i="30"/>
  <c r="D44" i="30"/>
  <c r="D45" i="30"/>
  <c r="D40" i="30"/>
  <c r="B36" i="30"/>
  <c r="D36" i="30" s="1"/>
  <c r="B35" i="30"/>
  <c r="D12" i="30"/>
  <c r="D13" i="30"/>
  <c r="D14" i="30"/>
  <c r="D15" i="30"/>
  <c r="D16" i="30"/>
  <c r="D17" i="30"/>
  <c r="D18" i="30"/>
  <c r="D19" i="30"/>
  <c r="D20" i="30"/>
  <c r="D21" i="30"/>
  <c r="D22" i="30"/>
  <c r="D23" i="30"/>
  <c r="D24" i="30"/>
  <c r="B11" i="30"/>
  <c r="B109" i="30" l="1"/>
  <c r="B93" i="30"/>
  <c r="D11" i="30"/>
  <c r="D32" i="30" s="1"/>
  <c r="B32" i="30"/>
  <c r="D35" i="30"/>
  <c r="D37" i="30" s="1"/>
  <c r="B37" i="30"/>
  <c r="D112" i="30"/>
  <c r="D133" i="30" s="1"/>
  <c r="B133" i="30"/>
  <c r="C139" i="30"/>
  <c r="D56" i="30"/>
  <c r="D69" i="30" s="1"/>
  <c r="D96" i="30"/>
  <c r="D109" i="30" s="1"/>
  <c r="D72" i="30"/>
  <c r="D93" i="30" s="1"/>
  <c r="D41" i="30"/>
  <c r="D53" i="30" s="1"/>
  <c r="F28" i="21"/>
  <c r="E28" i="21"/>
  <c r="G19" i="21"/>
  <c r="G18" i="21"/>
  <c r="W18" i="21" s="1"/>
  <c r="G17" i="21"/>
  <c r="G16" i="21"/>
  <c r="W16" i="21" s="1"/>
  <c r="G15" i="21"/>
  <c r="W15" i="21" s="1"/>
  <c r="D135" i="30" l="1"/>
  <c r="D139" i="30" s="1"/>
  <c r="B135" i="30"/>
  <c r="B139" i="30" s="1"/>
  <c r="W28" i="21"/>
  <c r="G28" i="21"/>
  <c r="C100" i="17"/>
  <c r="D95" i="17" l="1"/>
  <c r="D94" i="17"/>
  <c r="D93" i="17"/>
  <c r="D92" i="17"/>
  <c r="D91" i="17"/>
  <c r="D90" i="17"/>
  <c r="D89" i="17"/>
  <c r="D88" i="17"/>
  <c r="D19" i="17"/>
  <c r="D18" i="17"/>
  <c r="D17" i="17"/>
  <c r="D63" i="17"/>
  <c r="D62" i="17"/>
  <c r="D61" i="17"/>
  <c r="D66" i="17"/>
  <c r="D65" i="17"/>
  <c r="D64" i="17"/>
  <c r="D60" i="17"/>
  <c r="D59" i="17"/>
  <c r="D22" i="17"/>
  <c r="D21" i="17"/>
  <c r="D20" i="17"/>
  <c r="D16" i="17"/>
  <c r="D15" i="17"/>
  <c r="D14" i="17"/>
  <c r="B100" i="17" l="1"/>
  <c r="D99" i="17"/>
  <c r="D98" i="17"/>
  <c r="D97" i="17"/>
  <c r="D96" i="17"/>
  <c r="D87" i="17"/>
  <c r="D86" i="17"/>
  <c r="D85" i="17"/>
  <c r="C82" i="17"/>
  <c r="B82" i="17"/>
  <c r="D81" i="17"/>
  <c r="D80" i="17"/>
  <c r="D79" i="17"/>
  <c r="D78" i="17"/>
  <c r="D77" i="17"/>
  <c r="D76" i="17"/>
  <c r="D75" i="17"/>
  <c r="C72" i="17"/>
  <c r="B72" i="17"/>
  <c r="D71" i="17"/>
  <c r="D70" i="17"/>
  <c r="D69" i="17"/>
  <c r="D68" i="17"/>
  <c r="D67" i="17"/>
  <c r="D58" i="17"/>
  <c r="D57" i="17"/>
  <c r="C54" i="17"/>
  <c r="B54" i="17"/>
  <c r="D53" i="17"/>
  <c r="D52" i="17"/>
  <c r="D51" i="17"/>
  <c r="D50" i="17"/>
  <c r="D49" i="17"/>
  <c r="D48" i="17"/>
  <c r="D47" i="17"/>
  <c r="C44" i="17"/>
  <c r="B44" i="17"/>
  <c r="D43" i="17"/>
  <c r="D42" i="17"/>
  <c r="D41" i="17"/>
  <c r="D40" i="17"/>
  <c r="D39" i="17"/>
  <c r="D38" i="17"/>
  <c r="D37" i="17"/>
  <c r="C33" i="17"/>
  <c r="B33" i="17"/>
  <c r="D32" i="17"/>
  <c r="D31" i="17"/>
  <c r="C28" i="17"/>
  <c r="B28" i="17"/>
  <c r="D13" i="17"/>
  <c r="H17" i="15" l="1"/>
  <c r="H18" i="15"/>
  <c r="H15" i="15"/>
  <c r="H19" i="15"/>
  <c r="H20" i="15"/>
  <c r="G14" i="15"/>
  <c r="B34" i="17"/>
  <c r="B102" i="17" s="1"/>
  <c r="D28" i="17"/>
  <c r="H14" i="15"/>
  <c r="C34" i="17"/>
  <c r="C102" i="17" s="1"/>
  <c r="G15" i="15"/>
  <c r="D33" i="17"/>
  <c r="D44" i="17"/>
  <c r="G17" i="15"/>
  <c r="D54" i="17"/>
  <c r="G18" i="15"/>
  <c r="D72" i="17"/>
  <c r="G19" i="15"/>
  <c r="I19" i="15" s="1"/>
  <c r="G20" i="15"/>
  <c r="D82" i="17"/>
  <c r="G21" i="15"/>
  <c r="H21" i="15"/>
  <c r="D100" i="17"/>
  <c r="H16" i="15" l="1"/>
  <c r="Y21" i="15"/>
  <c r="Z20" i="15"/>
  <c r="Y20" i="15"/>
  <c r="H23" i="15"/>
  <c r="H22" i="15"/>
  <c r="Z17" i="15"/>
  <c r="Z19" i="15"/>
  <c r="Z18" i="15"/>
  <c r="I14" i="15"/>
  <c r="Y17" i="15"/>
  <c r="I20" i="15"/>
  <c r="I17" i="15"/>
  <c r="G16" i="15"/>
  <c r="D34" i="17"/>
  <c r="Y19" i="15"/>
  <c r="D102" i="17"/>
  <c r="I15" i="15"/>
  <c r="I18" i="15"/>
  <c r="I21" i="15"/>
  <c r="Z21" i="15"/>
  <c r="Y18" i="15"/>
  <c r="S16" i="15"/>
  <c r="S22" i="15" s="1"/>
  <c r="S24" i="15" s="1"/>
  <c r="M11" i="21" s="1"/>
  <c r="J16" i="15"/>
  <c r="J22" i="15" s="1"/>
  <c r="K16" i="15"/>
  <c r="K22" i="15" s="1"/>
  <c r="K24" i="15" s="1"/>
  <c r="R16" i="15"/>
  <c r="R22" i="15" s="1"/>
  <c r="R24" i="15" s="1"/>
  <c r="J11" i="21" s="1"/>
  <c r="T16" i="15"/>
  <c r="T22" i="15" s="1"/>
  <c r="T24" i="15" s="1"/>
  <c r="P11" i="21" s="1"/>
  <c r="L16" i="15"/>
  <c r="L22" i="15" s="1"/>
  <c r="L24" i="15" s="1"/>
  <c r="Y15" i="15"/>
  <c r="M16" i="15"/>
  <c r="M22" i="15" s="1"/>
  <c r="M24" i="15" s="1"/>
  <c r="Z15" i="15"/>
  <c r="Q16" i="15"/>
  <c r="Q22" i="15" s="1"/>
  <c r="G22" i="15" l="1"/>
  <c r="I22" i="15" s="1"/>
  <c r="D104" i="17"/>
  <c r="C106" i="17"/>
  <c r="H24" i="15"/>
  <c r="I16" i="15"/>
  <c r="X14" i="15"/>
  <c r="Y14" i="15"/>
  <c r="Y16" i="15" s="1"/>
  <c r="Y22" i="15" s="1"/>
  <c r="AC14" i="15"/>
  <c r="Z14" i="15"/>
  <c r="Z16" i="15" s="1"/>
  <c r="Z22" i="15" s="1"/>
  <c r="G23" i="15"/>
  <c r="I23" i="15" s="1"/>
  <c r="B106" i="17"/>
  <c r="Q24" i="15"/>
  <c r="G11" i="21" s="1"/>
  <c r="Z23" i="15"/>
  <c r="J24" i="15"/>
  <c r="P16" i="15"/>
  <c r="AB16" i="15" s="1"/>
  <c r="AC15" i="15"/>
  <c r="AB15" i="15"/>
  <c r="X15" i="15"/>
  <c r="AB14" i="15"/>
  <c r="D106" i="17" l="1"/>
  <c r="Y23" i="15"/>
  <c r="Y24" i="15" s="1"/>
  <c r="AC16" i="15"/>
  <c r="W22" i="15"/>
  <c r="Z24" i="15"/>
  <c r="G24" i="15"/>
  <c r="E6" i="15" s="1"/>
  <c r="E8" i="15" s="1"/>
  <c r="I24" i="15"/>
  <c r="AC17" i="15"/>
  <c r="AA14" i="15"/>
  <c r="AA15" i="15"/>
  <c r="AB17" i="15"/>
  <c r="X16" i="15"/>
  <c r="E7" i="15" l="1"/>
  <c r="C9" i="21" s="1"/>
  <c r="AA16" i="15"/>
  <c r="AC18" i="15"/>
  <c r="AB18" i="15"/>
  <c r="AC19" i="15" l="1"/>
  <c r="AA17" i="15"/>
  <c r="AB19" i="15"/>
  <c r="X18" i="15"/>
  <c r="AA18" i="15" l="1"/>
  <c r="AB20" i="15"/>
  <c r="X19" i="15"/>
  <c r="AC20" i="15" l="1"/>
  <c r="AA19" i="15"/>
  <c r="AB21" i="15"/>
  <c r="X20" i="15"/>
  <c r="AC21" i="15"/>
  <c r="W24" i="15"/>
  <c r="C10" i="21" s="1"/>
  <c r="AC23" i="15"/>
  <c r="C11" i="21" l="1"/>
  <c r="AA21" i="15"/>
  <c r="AA20" i="15"/>
  <c r="P22" i="15"/>
  <c r="P24" i="15" s="1"/>
  <c r="X21" i="15"/>
  <c r="AC24" i="15"/>
  <c r="AC22" i="15"/>
  <c r="AB22" i="15" l="1"/>
  <c r="AB24" i="15"/>
  <c r="AA22" i="15"/>
  <c r="X22" i="15"/>
  <c r="AA23" i="15"/>
  <c r="X23" i="15"/>
  <c r="AB23" i="15"/>
  <c r="AA24" i="15" l="1"/>
  <c r="X24" i="15"/>
</calcChain>
</file>

<file path=xl/sharedStrings.xml><?xml version="1.0" encoding="utf-8"?>
<sst xmlns="http://schemas.openxmlformats.org/spreadsheetml/2006/main" count="425" uniqueCount="257">
  <si>
    <t>Community Care Corps Quarterly Financial Report</t>
  </si>
  <si>
    <t>Quarterly Report Due Dates</t>
  </si>
  <si>
    <t>Budget Summary</t>
  </si>
  <si>
    <t>Grant Name:  Community Care Corps</t>
  </si>
  <si>
    <t>Justification</t>
  </si>
  <si>
    <t>Federal</t>
  </si>
  <si>
    <t>Non-Fed</t>
  </si>
  <si>
    <t>Share</t>
  </si>
  <si>
    <t>Total</t>
  </si>
  <si>
    <t>Personnel Expenses</t>
  </si>
  <si>
    <t>(A) Salary / Wages</t>
  </si>
  <si>
    <t>Subtotal - Salary / Wages</t>
  </si>
  <si>
    <t>(B) Payroll Taxes and Employer Paid Benefits</t>
  </si>
  <si>
    <t>Payroll Taxes</t>
  </si>
  <si>
    <t>Employer Paid Benefits</t>
  </si>
  <si>
    <t>Subtotal:  PR Taxes and Employer Paid Benefits</t>
  </si>
  <si>
    <t>(C) TOTAL PERSONNEL COSTS (A)+(B)</t>
  </si>
  <si>
    <t>Travel</t>
  </si>
  <si>
    <t>(D) Subtotal:  Travel</t>
  </si>
  <si>
    <r>
      <t xml:space="preserve">Equipment (Unit cost </t>
    </r>
    <r>
      <rPr>
        <b/>
        <u/>
        <sz val="12"/>
        <color rgb="FFFFFFFF"/>
        <rFont val="Arial"/>
        <family val="2"/>
      </rPr>
      <t>&gt;</t>
    </r>
    <r>
      <rPr>
        <b/>
        <sz val="12"/>
        <color rgb="FFFFFFFF"/>
        <rFont val="Arial"/>
        <family val="2"/>
      </rPr>
      <t xml:space="preserve"> $5,000)</t>
    </r>
  </si>
  <si>
    <t>(E) Subtotal:  Equipment</t>
  </si>
  <si>
    <t>Supplies</t>
  </si>
  <si>
    <t>(F) Subtotal:  Supplies</t>
  </si>
  <si>
    <t>Contractual</t>
  </si>
  <si>
    <t>(G) Subtotal:  Contractual</t>
  </si>
  <si>
    <t>Other Direct Expenses</t>
  </si>
  <si>
    <t>(H) Subtotal:  Other Direct Expenses</t>
  </si>
  <si>
    <t>(I) Total Direct Expenses (sum of C thru H)</t>
  </si>
  <si>
    <t>Grand Total (I)+(J)</t>
  </si>
  <si>
    <t>Exhibit E:  Quarterly Financial Report</t>
  </si>
  <si>
    <t>Budget</t>
  </si>
  <si>
    <t>Actual</t>
  </si>
  <si>
    <t>Variance $</t>
  </si>
  <si>
    <t>Variance %age</t>
  </si>
  <si>
    <t>Federal Share</t>
  </si>
  <si>
    <t>Total Actual</t>
  </si>
  <si>
    <t>Q1</t>
  </si>
  <si>
    <t>Q2</t>
  </si>
  <si>
    <t>Q3</t>
  </si>
  <si>
    <t>Q4</t>
  </si>
  <si>
    <t>(A)</t>
  </si>
  <si>
    <t>(B)</t>
  </si>
  <si>
    <t xml:space="preserve">(C) </t>
  </si>
  <si>
    <t>TOTAL PERSONNEL COSTS    (A) + (B)</t>
  </si>
  <si>
    <t>(D)</t>
  </si>
  <si>
    <t>TRAVEL</t>
  </si>
  <si>
    <t xml:space="preserve">(E) </t>
  </si>
  <si>
    <t>EQUIPMENT (Equipment with a unit cost of $5,000 or less goes in Supplies)</t>
  </si>
  <si>
    <t>(F)</t>
  </si>
  <si>
    <t>SUPPLIES</t>
  </si>
  <si>
    <t>(G)</t>
  </si>
  <si>
    <t>CONTRACTUAL</t>
  </si>
  <si>
    <t>(H)</t>
  </si>
  <si>
    <t>OTHER DIRECT EXPENSES</t>
  </si>
  <si>
    <t>(I)</t>
  </si>
  <si>
    <t>Total Direct Expenses (sum of (C) - (H))</t>
  </si>
  <si>
    <t>(J)</t>
  </si>
  <si>
    <t>Grand Total Expenses (I + J)</t>
  </si>
  <si>
    <t>MAIN CONTACT INFORMATION</t>
  </si>
  <si>
    <r>
      <rPr>
        <b/>
        <i/>
        <sz val="10"/>
        <rFont val="Calibri"/>
        <family val="2"/>
        <scheme val="minor"/>
      </rPr>
      <t>PREPARER SIGNATURES:</t>
    </r>
    <r>
      <rPr>
        <i/>
        <sz val="10"/>
        <rFont val="Calibri"/>
        <family val="2"/>
        <scheme val="minor"/>
      </rPr>
      <t xml:space="preserve">
Please sign and date below.  Electronic signatures are acceptable.</t>
    </r>
  </si>
  <si>
    <t>NAME</t>
  </si>
  <si>
    <t>QUARTER 1</t>
  </si>
  <si>
    <t>Date:</t>
  </si>
  <si>
    <t>QUARTER 2</t>
  </si>
  <si>
    <t>QUARTER 3</t>
  </si>
  <si>
    <t>QUARTER 4</t>
  </si>
  <si>
    <t>EXHIBIT E.1</t>
  </si>
  <si>
    <t>Evidence of Match</t>
  </si>
  <si>
    <t>Funding Source (Name of Funder and source type, e.g., foundation contribution or local government grant)</t>
  </si>
  <si>
    <t>Purpose</t>
  </si>
  <si>
    <t>Amount of Cash Match</t>
  </si>
  <si>
    <t>Amount of In-Kind Match</t>
  </si>
  <si>
    <t>Total Match</t>
  </si>
  <si>
    <t xml:space="preserve">Prepared by:  </t>
  </si>
  <si>
    <t>Contact Email:</t>
  </si>
  <si>
    <t>Indirect Expense</t>
  </si>
  <si>
    <t>*</t>
  </si>
  <si>
    <t>-</t>
  </si>
  <si>
    <t>Quarterly Report - A summary of quarterly expenses by line item.  Please see the QFR Instructions tab for more detailed instructions.</t>
  </si>
  <si>
    <t>Evidence of Match Form - A summary of the sources of funding for the reported quarterly nonfederal share expenses (also known as Match).  Please see the EOM Instructions tab for more detailed instructions.</t>
  </si>
  <si>
    <t xml:space="preserve">The Quarterly Report tab is highlighted in green.  Each quarter, you will report your federal and nonfederal share expenditures by line item.  Detailed instructions are provided on the QFR Instructions tab.  </t>
  </si>
  <si>
    <t>The Community Care Corps Quarterly Financial Report consists of 3 sections:  Budget, Quarterly Report (QR) and Evidence of Match Form (EOM).  Each of the sections, as well as instructions for completing each section, are included as a tab in this report . Below is an overview of the Quarterly Financial Report.  Please see the Budget Instructions tab, QR Instructions tab and EOM Instructions tab for more detailed instructions for the proper completion of each section of this report.</t>
  </si>
  <si>
    <t xml:space="preserve">Budget - This section includes your current approved budget and a blank budget revision form.   </t>
  </si>
  <si>
    <t>The quarterly Evidence of Match tab is highlighted in blue. Each quarter, you will need to report the source of the funding for the nonfederal share expenses (also known as Match) that you are reporting for that quarter.  Detailed instructions are provided on the EOM Instructions tab.</t>
  </si>
  <si>
    <t>Approved by:</t>
  </si>
  <si>
    <t>Reviewed by:</t>
  </si>
  <si>
    <t>For Oasis Institute Use Only</t>
  </si>
  <si>
    <t>Contact Email Address</t>
  </si>
  <si>
    <t>Date Prepared</t>
  </si>
  <si>
    <t>Contact Phone Number</t>
  </si>
  <si>
    <t>Prepared by</t>
  </si>
  <si>
    <t>Grand Total</t>
  </si>
  <si>
    <t>Indirect Expenses (___% of ____________)</t>
  </si>
  <si>
    <t>Total Direct Expenses</t>
  </si>
  <si>
    <t>Subtotal:  Other Direct Expenses</t>
  </si>
  <si>
    <t>Subtotal:  Contractual</t>
  </si>
  <si>
    <t>Subtotal:  Supplies</t>
  </si>
  <si>
    <t>Subtotal:  Equipment</t>
  </si>
  <si>
    <t>Subtotal:  Travel</t>
  </si>
  <si>
    <t>Payroll Taxes and Employer Paid Benefits</t>
  </si>
  <si>
    <t>Salary / Wages</t>
  </si>
  <si>
    <t>Requested Revised Budget</t>
  </si>
  <si>
    <t>Most Recently Approved Budget - Federal Share</t>
  </si>
  <si>
    <t>Originally Awarded Budget</t>
  </si>
  <si>
    <t xml:space="preserve">Subawardee Name:  </t>
  </si>
  <si>
    <t>Budget Revision Request Form</t>
  </si>
  <si>
    <t>Quarterly Financial Report Budget Section</t>
  </si>
  <si>
    <t xml:space="preserve">The Budget Section includes your current approved budget and a blank budget revision form.   </t>
  </si>
  <si>
    <t>Budget Revision Tab</t>
  </si>
  <si>
    <t>In the event a budget revision is needed, a blank budget revision request form is provided for you as a tab in the budget section.  Each time you are approved for a budget revision, you will receive an updated Quarterly Financial Report that will include the new approved budget.  The approved revised budget will be locked and will link to the Budget columns on the Quarterly  Report tab. Please see the Budget Instructions tab for more detailed instructions for requesting a budget revision.</t>
  </si>
  <si>
    <t>Each time you are approved for a budget revision, you will receive an updated Quarterly Financial Report that will include the new approved budget.</t>
  </si>
  <si>
    <t>Please see the instructions for completing the Budget Revision Request Form below.</t>
  </si>
  <si>
    <t>Budget Revision Request Form Instructions</t>
  </si>
  <si>
    <t>One Budget Revision Request is allowed per quarter and must be submitted no later than 15 days prior to the end of the quarter.</t>
  </si>
  <si>
    <t>Budget Additions:</t>
  </si>
  <si>
    <t>You will receive a copy of the Quarterly Financial Report that includes your approved budget.  The budget totals on the Budget tab will link to the Budget columns on the Quarterly Report tab.  You are not required to enter any information on the Budget tab, so the cells on this tab are locked.</t>
  </si>
  <si>
    <t xml:space="preserve">Adjustments Column (Column C)  </t>
  </si>
  <si>
    <t>Budget Additions - included within each budget category</t>
  </si>
  <si>
    <t>Requested Revised  Budget (Column D), Subtotals &amp; Grand Total</t>
  </si>
  <si>
    <t xml:space="preserve">The Requested Revised Budget column (Column D) contains a formula to calculate the amount in the most recently approved column plus or minus the amount in the Adjustment column.  This column is locked.  When you have completed the Adjustments and Budget Additions, the budget amounts in the Requested Revised Budget column should show the the new budget that you would like to submit for approval.  </t>
  </si>
  <si>
    <t xml:space="preserve">The Subtotal rows for each budget category and the Grand Total row are also locked. </t>
  </si>
  <si>
    <t xml:space="preserve">Please use the Adjustments column (Column C) to request to increase or decrease Indirect Expense.  </t>
  </si>
  <si>
    <t>Justification Column (Column E)</t>
  </si>
  <si>
    <t>The Justification column (Column E) is unlocked.  Please type in a justification to explain each budget revision for which you are requesting approval.</t>
  </si>
  <si>
    <t>All highlighted cells are locked.  Please enter budget revisions in the unhighlighted areas as outlined below:</t>
  </si>
  <si>
    <t>Also, please be sure to fill in the Subawardee Name at the top and complete the bottom portion with name, date, email address and phone number.</t>
  </si>
  <si>
    <t>Quarterly Report Section</t>
  </si>
  <si>
    <t>You are required to submit your Federal and Nonfederal share expenses on a quarterly basis for quarterly reimbursement of grant funds.</t>
  </si>
  <si>
    <t>Subtotal and Total cells are locked and will calculate for you.</t>
  </si>
  <si>
    <t>Report the quarterly totals for each budget category.</t>
  </si>
  <si>
    <t xml:space="preserve">Federal Share section: </t>
  </si>
  <si>
    <t xml:space="preserve">Nonfederal Share section: </t>
  </si>
  <si>
    <t>Variance Section</t>
  </si>
  <si>
    <t>Budget Section</t>
  </si>
  <si>
    <t>Indirect Expense Rate</t>
  </si>
  <si>
    <t>These cells are locked.</t>
  </si>
  <si>
    <t>The variance section shows the budget vs actual dollars and percentage for Federal share, Nonfederal share, and total expenditures.</t>
  </si>
  <si>
    <t>Main Contact Information</t>
  </si>
  <si>
    <t>Preparer Signature</t>
  </si>
  <si>
    <t>Please provide name(s) and contact information for the person(s) within your organization who are responsible for the financial reporting of this grant.  If this section is left blank the Quarterly Financial Report will be returned  for completion.</t>
  </si>
  <si>
    <t>The signature of the preparer of the Quarterly Financial Report is required every quarter.  If this section is left blank the Quarterly Financial Report will be returned for completion.</t>
  </si>
  <si>
    <t>Approval of the Quarterly Financial Report</t>
  </si>
  <si>
    <t xml:space="preserve">When the review of the Quarterly Financial Report is complete, you will receive a copy of the report signed and dated by the Reviewer.  The column for the quarter that was reviewed will be locked, as you cannot make changes to a report once it has been approved.  If you find that a change is needed for a previously reported quarter, please make the adjustment in the current quarter.  </t>
  </si>
  <si>
    <t>Minimum Match Requirement</t>
  </si>
  <si>
    <t>Minimum Match Requirement:</t>
  </si>
  <si>
    <t>Budget Revision Process:</t>
  </si>
  <si>
    <t>You are required to complete a Budget Revision Request form for any change to the approved Federal share budget.  Revisions to the Nonfederal share budget do not require approval.</t>
  </si>
  <si>
    <t>Evidence of Match Section</t>
  </si>
  <si>
    <t>Instructions for completing the Quarterly Report:</t>
  </si>
  <si>
    <t>Instructions for completing the Evidence of Match Form:</t>
  </si>
  <si>
    <t>This is the remaining amount of Nonfederal share expense that you are required to report for the grant period.</t>
  </si>
  <si>
    <t>Total Nonfederal Share Expenditures to Date:</t>
  </si>
  <si>
    <t>Remaining Match Requirement for the Grant Period:</t>
  </si>
  <si>
    <t>Remaining Match Requirement for the Grant Period</t>
  </si>
  <si>
    <t xml:space="preserve">The minimum match requirement is the total nonfederal share expenses that you are required to report for the grant period.  </t>
  </si>
  <si>
    <t xml:space="preserve">List every source of funding for the reported quarterly Nonfederal share expenses. </t>
  </si>
  <si>
    <t>Amount of In-kind Match</t>
  </si>
  <si>
    <t>SOURCES OF FUNDING:</t>
  </si>
  <si>
    <t>List the purpose of the expense or reported inkind.  Examples:  payment to XYZ contractor; salary; value of volunteer in-kind.   You may categorize the expenses.  This is not intended to be an itemized list of each Nonfederal share expense.</t>
  </si>
  <si>
    <t>The portion of the reported expense that is a paid expense would be listed in this column.  Examples:  the total of the payment to XYZ contractor; the total of Nonfederal share salary paid.</t>
  </si>
  <si>
    <t>This column will calculate the total Amount of Cash Match and Amount of In-kind Match reported on each row.  This column is locked.</t>
  </si>
  <si>
    <t>The Quarterly and Cumulative Reported Nonfederal Share Expense section of the form is locked and includes the following:</t>
  </si>
  <si>
    <t>Section 2:  Sources of Funding</t>
  </si>
  <si>
    <t>Date of Receipt of Funds or In-kind Contribution</t>
  </si>
  <si>
    <t>The preparer should sign and date the bottom of the form and provide their email address.</t>
  </si>
  <si>
    <t xml:space="preserve">Each quarter you will need to report the source(s) of the funding for the nonfederal share expenses (also known as Match) that you are reporting for that quarter.  </t>
  </si>
  <si>
    <t>This is the total cumulative Nonfederal share expense that you have reported on the Quarterly Report</t>
  </si>
  <si>
    <t>Total Nonfederal Share Expenditures to Date</t>
  </si>
  <si>
    <t>Total Nonfederal Share Expense for the Current Quarter</t>
  </si>
  <si>
    <t>Incomplete or inaccurate reports will not be processed.  They will be returned to the grantee for completion.</t>
  </si>
  <si>
    <t xml:space="preserve">You will use the approved Quarterly Financial Report signed by the Reviewer when submitting the report for the following quarter.  A Quarterly Financial Report submitted without the Reviewer signature from the previous quarter will not be processed.  </t>
  </si>
  <si>
    <t>Your quarterly invoice will be submitted for payment processing once the Quarterly Financial Report has been approved.</t>
  </si>
  <si>
    <t>Within each budget category on the Budget Revision Request form is a section for Budget Additions.  Columns A and C of this section are unlocked so that you may add additional line items to your budget.  Please add the description of the line item in Column A and the budget amount for that line item in Column C</t>
  </si>
  <si>
    <t>Total Q1 Match</t>
  </si>
  <si>
    <t>Total Q2 Match</t>
  </si>
  <si>
    <t>Total Q3 Match</t>
  </si>
  <si>
    <t>Total Q4 Match</t>
  </si>
  <si>
    <t>Grand Total Match</t>
  </si>
  <si>
    <t>Along with your invoices for payment, please complete and submit this form indicating the non-federal funding source(s), the purpose of the funding contributed, the amount, by type (cash/in-kind), that is contributed as Match to this project and the date of receipt of the funds or in-kind contributions.</t>
  </si>
  <si>
    <t xml:space="preserve">Award Amount:  </t>
  </si>
  <si>
    <t xml:space="preserve">Minimum Match Requirement:  </t>
  </si>
  <si>
    <t>CUMULATIVE AND QUARTERLY REPORTED NONFEDERAL SHARE EXPENSE:</t>
  </si>
  <si>
    <t>Section 1:  Cumulative and Quarterly Reported Nonfederal Share Expense</t>
  </si>
  <si>
    <t xml:space="preserve">This is the total nonfederal share expense that you have reported for each quarter on the Quarterly Report.  </t>
  </si>
  <si>
    <t xml:space="preserve">Using the instructions below, complete the unhighlighted portion of the Sources of Funding section.  This section should be completed every quarter.  All highlighted cells are locked.  </t>
  </si>
  <si>
    <t>If the source of funding is a grant, include the source type.  Examples of source type are foundation contribution or local government grant.  Please keep in mind that other Federal grants cannot be the source of funding for Nonfederal share expenditures.</t>
  </si>
  <si>
    <t>The portion of the reported expense that is the value of a donation of service or items would be listed in this column.  Examples: If XYZ contractor donated her services, the total value of the in-kind would be listed in the Amount of In-kind Match column; value of volunteer in-kind would also be listed in the Amount of In-Kind match column.  The Independent Sector Rate may be used when reporting the value of Volunteer In-Kind.  https://independentsector.org/resource/value-of-volunteer-time/</t>
  </si>
  <si>
    <r>
      <t xml:space="preserve">Adjustments </t>
    </r>
    <r>
      <rPr>
        <i/>
        <sz val="10"/>
        <rFont val="Arial"/>
        <family val="2"/>
      </rPr>
      <t>(please show deductions as negative numbers)</t>
    </r>
  </si>
  <si>
    <r>
      <t xml:space="preserve">Equipment (Unit cost </t>
    </r>
    <r>
      <rPr>
        <b/>
        <u/>
        <sz val="12"/>
        <rFont val="Arial"/>
        <family val="2"/>
      </rPr>
      <t>&gt;</t>
    </r>
    <r>
      <rPr>
        <b/>
        <sz val="12"/>
        <rFont val="Arial"/>
        <family val="2"/>
      </rPr>
      <t xml:space="preserve"> $5,000)</t>
    </r>
  </si>
  <si>
    <t xml:space="preserve">In Row 20, report the quarterly indirect expense. </t>
  </si>
  <si>
    <t xml:space="preserve">In the event a budget revision is needed, a blank Budget Revision Request form is provided for you as a tab in the budget section.  Please complete the form within the Quarterly Financial Report Excel workbook.  Do not extract the form. </t>
  </si>
  <si>
    <t xml:space="preserve">Upon approval, Budget Revision Request form will be signed by the approver and the Quarterly Financial Report Excel workbook will be returned to the grantee.   </t>
  </si>
  <si>
    <t>Approval of the Budget Revision Request</t>
  </si>
  <si>
    <t>The Budget section tabs are highlighted in gray.  You will receive a copy of the Quarterly Financial Report that includes your approved budget.    The budget totals on the Budget tab will link to the Budget columns on the Quarterly Report tab.  You are not required to enter any information on the budget tab, so it is locked.  Please see the Budget Instructions tab for more details.</t>
  </si>
  <si>
    <t xml:space="preserve">The budget revision will replace the previously approved budget.  The tab for the budget revision will be renamed "Approved Budget".   </t>
  </si>
  <si>
    <t>A new blank Budget Revision Request form will be added.</t>
  </si>
  <si>
    <t>Once a Budget Revision Request is approved, it is the new Approved Budget.  The tab for the Budget Revision Request will be renamed “Approved Budget” and a new blank Budget Revision Request tab will be added in the Quarterly Financial Report for any future budget revision requests that may be necessary.</t>
  </si>
  <si>
    <t>Total Nonfederal Share reported for Quarter 1 on the Quarterly Report</t>
  </si>
  <si>
    <t>Total Sources of Funding</t>
  </si>
  <si>
    <t>The Total Q1 Sources of Funding should equal this amount</t>
  </si>
  <si>
    <t>Total Nonfederal Share reported for Quarter 2 on the Quarterly Report</t>
  </si>
  <si>
    <t>Total Nonfederal Share reported for Quarter 3 on the Quarterly Report</t>
  </si>
  <si>
    <t>Total Nonfederal Share reported for Quarter 4 on the Quarterly Report</t>
  </si>
  <si>
    <t>The Total Q2 Sources of Funding should equal this amount</t>
  </si>
  <si>
    <t>The Total Q4 Sources of Funding should equal this amount</t>
  </si>
  <si>
    <t>When all of the sources of funding have been entered, the Total Sources of Funding (Row 28)  should match the total nonfederal share expenses reported for the quarter (Row 11).  These cells are highlighted in yellow.</t>
  </si>
  <si>
    <t>Provide the date of the receipt of the source of the funding or the date of the in-kind contribution</t>
  </si>
  <si>
    <t>Approved Budget Tab</t>
  </si>
  <si>
    <r>
      <t xml:space="preserve">The highlighted portions of Columns A and B are linked to your most recently approved budget.  In Column C, you will enter the amount by which you want to increase or </t>
    </r>
    <r>
      <rPr>
        <sz val="12"/>
        <color rgb="FFC00000"/>
        <rFont val="Calibri"/>
        <family val="2"/>
        <scheme val="minor"/>
      </rPr>
      <t>decrease (-)</t>
    </r>
    <r>
      <rPr>
        <sz val="12"/>
        <rFont val="Calibri"/>
        <family val="2"/>
        <scheme val="minor"/>
      </rPr>
      <t xml:space="preserve"> the line item.  If there is no change to the line item, you may enter zero or simply leave it blank.</t>
    </r>
  </si>
  <si>
    <t>Quarterly Financial Report Overview</t>
  </si>
  <si>
    <t>Examples include other grants and individual donations.</t>
  </si>
  <si>
    <t>18 Month Budget</t>
  </si>
  <si>
    <t>Grant Duration: 18 Months</t>
  </si>
  <si>
    <t>Q5</t>
  </si>
  <si>
    <t>Q6</t>
  </si>
  <si>
    <t>QUARTER 5</t>
  </si>
  <si>
    <t>QUARTER 6</t>
  </si>
  <si>
    <t>Total Nonfederal Share reported for Quarter 5 on the Quarterly Report</t>
  </si>
  <si>
    <t>The Total Q5 Sources of Funding should equal this amount</t>
  </si>
  <si>
    <t>Total Nonfederal Share reported for Quarter 6 on the Quarterly Report</t>
  </si>
  <si>
    <t>The Total Q6 Sources of Funding should equal this amount</t>
  </si>
  <si>
    <t>Use the Quarterly Financial Report with the most recently approved budget when submitting the next quarterly report.  Reports submitted with previous versions of the budget will not be accepted.</t>
  </si>
  <si>
    <t xml:space="preserve">Insert your indirect expense rate (if applicable) in Cell E20.  </t>
  </si>
  <si>
    <t>The Quarterly Financial Report that we are providing is specific to your organization.  You will be provided an updated Quarterly Financial Report with each budget revision and quarterly report submission approval.  Once you receive an updated report, previous versions of the report will no longer be accepted for quarterly reporting.  We request that you do not change the name of the Quarterly Financial Report excel spreadsheet that you are given other than to update it with the current quarter.</t>
  </si>
  <si>
    <t>PERSONNEL  SALARY</t>
  </si>
  <si>
    <t>TOTAL TAXES &amp; FRINGE</t>
  </si>
  <si>
    <t>`</t>
  </si>
  <si>
    <r>
      <rPr>
        <b/>
        <i/>
        <sz val="10"/>
        <rFont val="Calibri"/>
        <family val="2"/>
        <scheme val="minor"/>
      </rPr>
      <t>REVIEWER SIGNATURES:</t>
    </r>
    <r>
      <rPr>
        <i/>
        <sz val="10"/>
        <rFont val="Calibri"/>
        <family val="2"/>
        <scheme val="minor"/>
      </rPr>
      <t xml:space="preserve">
</t>
    </r>
  </si>
  <si>
    <t>Upon review completion the reviewer will sign and date below.  Electronic signatures are acceptable.</t>
  </si>
  <si>
    <t>10% Early Disbursement:</t>
  </si>
  <si>
    <t>EMAIL ADDRESS</t>
  </si>
  <si>
    <t>Non-Federal Share (Match)</t>
  </si>
  <si>
    <t>Totals turn red when Evidence of Match (EOM) is incomplete or incorrect.</t>
  </si>
  <si>
    <t>Cells in blue are locked for editing. White cells are unlocked for entry.</t>
  </si>
  <si>
    <t>Indirect Expense %:</t>
  </si>
  <si>
    <t>(K)</t>
  </si>
  <si>
    <t>Typing one's name is sufficient for electronic signature. Unsigned submissions will be returned.</t>
  </si>
  <si>
    <t>Prepared by:</t>
  </si>
  <si>
    <t>To request an extension, complete the Quarterly Financial Report Extension Request form and email it to C3Financials@oasisnet.org.  This form can be found in the Document Repository.  Requests must be submitted no later than 5 business days before the expected due date.</t>
  </si>
  <si>
    <t xml:space="preserve"> The budget information in the budget section is linked to the most recently approved budget.  The columns are locked.  There is no need to enter any information in the budget columns.  If any of the budget information is incorrect, please email C3Financials@oasisnet.org. </t>
  </si>
  <si>
    <t>(J) Indirect Expenses 15% of:134,416.00</t>
  </si>
  <si>
    <t>Please be sure to review your budget for accuracy prior to submitting each quarterly report.  Please report any errors to T. Sullivan, tjsullivan@oasisnet.org, and Sara Paige, spaige@oasisnet.org.</t>
  </si>
  <si>
    <t>Email the entire Quarterly Financial Report Excel workbook, with the Budget Revision Request tab completed, to Sara Paige, spaige@oaisnet.org, and T. Sullivan, tjsullivan@oasisnet.org.</t>
  </si>
  <si>
    <t xml:space="preserve">Please enter the names and email addresses of individuals you wish to receive communications regarding the status of financial reports, payments, budget revisions, etc. </t>
  </si>
  <si>
    <t>Quarter 1 - August 20, 2026</t>
  </si>
  <si>
    <t>Quarter 2 - November 20, 2026</t>
  </si>
  <si>
    <t>Quarter 3 -February 20, 2027</t>
  </si>
  <si>
    <t>Quarter 4 - May 20, 2027</t>
  </si>
  <si>
    <t>Quarter 5 - August 20, 2027</t>
  </si>
  <si>
    <t>Quarter 6 - November 20, 2027</t>
  </si>
  <si>
    <t>Grant Period: May 1, 2026 - October 31, 2027</t>
  </si>
  <si>
    <t>Quarter 1 - August 20th, 2026</t>
  </si>
  <si>
    <t>Quarter 2 - November 20th, 2026</t>
  </si>
  <si>
    <t>Quarter 3 -February 20th, 2027</t>
  </si>
  <si>
    <t>Quarter 4 - May 20th, 2027</t>
  </si>
  <si>
    <t>Quarter 5 - August 20th, 2027</t>
  </si>
  <si>
    <t>Quarter 6 - November 20th,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</si>
</sst>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0.000%"/>
    <numFmt numFmtId="166" formatCode="mm/dd/yy;@"/>
  </numFmts>
  <fonts count="59" x14ac:knownFonts="1">
    <font>
      <sz val="11"/>
      <color theme="1"/>
      <name val="Calibri"/>
      <family val="2"/>
      <scheme val="minor"/>
    </font>
    <font>
      <sz val="11"/>
      <color theme="1"/>
      <name val="Calibri"/>
      <family val="2"/>
      <scheme val="minor"/>
    </font>
    <font>
      <sz val="12"/>
      <color theme="1"/>
      <name val="Arial"/>
      <family val="2"/>
    </font>
    <font>
      <sz val="10"/>
      <name val="Calibri"/>
      <family val="2"/>
      <scheme val="minor"/>
    </font>
    <font>
      <b/>
      <i/>
      <sz val="10"/>
      <name val="Calibri"/>
      <family val="2"/>
      <scheme val="minor"/>
    </font>
    <font>
      <b/>
      <sz val="10"/>
      <name val="Calibri"/>
      <family val="2"/>
      <scheme val="minor"/>
    </font>
    <font>
      <sz val="10"/>
      <name val="Arial"/>
      <family val="2"/>
    </font>
    <font>
      <b/>
      <sz val="11"/>
      <name val="Calibri"/>
      <family val="2"/>
      <scheme val="minor"/>
    </font>
    <font>
      <b/>
      <sz val="12"/>
      <name val="Calibri"/>
      <family val="2"/>
      <scheme val="minor"/>
    </font>
    <font>
      <b/>
      <sz val="12"/>
      <color rgb="FFFF0000"/>
      <name val="Calibri"/>
      <family val="2"/>
      <scheme val="minor"/>
    </font>
    <font>
      <b/>
      <sz val="13"/>
      <name val="Calibri"/>
      <family val="2"/>
      <scheme val="minor"/>
    </font>
    <font>
      <b/>
      <sz val="14"/>
      <name val="Calibri"/>
      <family val="2"/>
      <scheme val="minor"/>
    </font>
    <font>
      <i/>
      <sz val="10"/>
      <name val="Calibri"/>
      <family val="2"/>
      <scheme val="minor"/>
    </font>
    <font>
      <b/>
      <sz val="9"/>
      <name val="Calibri"/>
      <family val="2"/>
      <scheme val="minor"/>
    </font>
    <font>
      <b/>
      <sz val="14"/>
      <name val="Arial"/>
      <family val="2"/>
    </font>
    <font>
      <b/>
      <sz val="13"/>
      <name val="Arial"/>
      <family val="2"/>
    </font>
    <font>
      <b/>
      <sz val="12"/>
      <color rgb="FFFF0000"/>
      <name val="Arial"/>
      <family val="2"/>
    </font>
    <font>
      <b/>
      <i/>
      <sz val="10"/>
      <name val="Arial"/>
      <family val="2"/>
    </font>
    <font>
      <b/>
      <sz val="10"/>
      <name val="Arial"/>
      <family val="2"/>
    </font>
    <font>
      <b/>
      <sz val="11"/>
      <name val="Arial"/>
      <family val="2"/>
    </font>
    <font>
      <b/>
      <sz val="12"/>
      <color rgb="FFFFFFFF"/>
      <name val="Arial"/>
      <family val="2"/>
    </font>
    <font>
      <sz val="10"/>
      <color rgb="FFFFFFFF"/>
      <name val="Arial"/>
      <family val="2"/>
    </font>
    <font>
      <b/>
      <sz val="10"/>
      <color rgb="FFFFFFFF"/>
      <name val="Arial"/>
      <family val="2"/>
    </font>
    <font>
      <b/>
      <i/>
      <sz val="10"/>
      <color rgb="FFFFFFFF"/>
      <name val="Arial"/>
      <family val="2"/>
    </font>
    <font>
      <b/>
      <u/>
      <sz val="12"/>
      <color rgb="FFFFFFFF"/>
      <name val="Arial"/>
      <family val="2"/>
    </font>
    <font>
      <b/>
      <i/>
      <sz val="9"/>
      <name val="Arial"/>
      <family val="2"/>
    </font>
    <font>
      <b/>
      <sz val="16"/>
      <color theme="1"/>
      <name val="Calibri"/>
      <family val="2"/>
      <scheme val="minor"/>
    </font>
    <font>
      <b/>
      <sz val="12"/>
      <color theme="1"/>
      <name val="Calibri"/>
      <family val="2"/>
      <scheme val="minor"/>
    </font>
    <font>
      <sz val="11"/>
      <color theme="1"/>
      <name val="Calibri"/>
      <family val="2"/>
    </font>
    <font>
      <b/>
      <sz val="14"/>
      <color theme="1"/>
      <name val="Calibri"/>
      <family val="2"/>
    </font>
    <font>
      <b/>
      <sz val="12"/>
      <color theme="1"/>
      <name val="Calibri"/>
      <family val="2"/>
    </font>
    <font>
      <sz val="12"/>
      <color theme="1"/>
      <name val="Calibri"/>
      <family val="2"/>
    </font>
    <font>
      <b/>
      <sz val="14"/>
      <color rgb="FF0070C0"/>
      <name val="Calibri"/>
      <family val="2"/>
    </font>
    <font>
      <sz val="11.5"/>
      <color theme="1"/>
      <name val="Calibri"/>
      <family val="2"/>
    </font>
    <font>
      <sz val="12"/>
      <color theme="1"/>
      <name val="Calibri"/>
      <family val="2"/>
      <scheme val="minor"/>
    </font>
    <font>
      <b/>
      <sz val="11"/>
      <color theme="1"/>
      <name val="Calibri"/>
      <family val="2"/>
      <scheme val="minor"/>
    </font>
    <font>
      <sz val="10"/>
      <color rgb="FFFF0000"/>
      <name val="Arial"/>
      <family val="2"/>
    </font>
    <font>
      <sz val="10"/>
      <color theme="0"/>
      <name val="Arial"/>
      <family val="2"/>
    </font>
    <font>
      <b/>
      <sz val="10"/>
      <color theme="0"/>
      <name val="Arial"/>
      <family val="2"/>
    </font>
    <font>
      <b/>
      <i/>
      <sz val="10"/>
      <color theme="0"/>
      <name val="Arial"/>
      <family val="2"/>
    </font>
    <font>
      <u/>
      <sz val="10"/>
      <name val="Arial"/>
      <family val="2"/>
    </font>
    <font>
      <b/>
      <sz val="18"/>
      <color theme="1"/>
      <name val="Calibri"/>
      <family val="2"/>
      <scheme val="minor"/>
    </font>
    <font>
      <b/>
      <sz val="14"/>
      <color theme="1"/>
      <name val="Calibri"/>
      <family val="2"/>
      <scheme val="minor"/>
    </font>
    <font>
      <sz val="8"/>
      <name val="Calibri"/>
      <family val="2"/>
      <scheme val="minor"/>
    </font>
    <font>
      <b/>
      <sz val="11"/>
      <name val="Calibri"/>
      <family val="2"/>
    </font>
    <font>
      <b/>
      <sz val="12"/>
      <name val="Calibri"/>
      <family val="2"/>
    </font>
    <font>
      <b/>
      <sz val="11"/>
      <color theme="1"/>
      <name val="Calibri"/>
      <family val="2"/>
    </font>
    <font>
      <b/>
      <sz val="16"/>
      <color theme="1"/>
      <name val="Calibri"/>
      <family val="2"/>
    </font>
    <font>
      <b/>
      <sz val="16"/>
      <name val="Calibri"/>
      <family val="2"/>
    </font>
    <font>
      <b/>
      <sz val="16"/>
      <color theme="4" tint="-0.499984740745262"/>
      <name val="Calibri"/>
      <family val="2"/>
    </font>
    <font>
      <b/>
      <sz val="14"/>
      <color theme="4" tint="-0.499984740745262"/>
      <name val="Calibri"/>
      <family val="2"/>
    </font>
    <font>
      <b/>
      <sz val="18"/>
      <color theme="4" tint="-0.499984740745262"/>
      <name val="Calibri"/>
      <family val="2"/>
    </font>
    <font>
      <sz val="11"/>
      <name val="Calibri"/>
      <family val="2"/>
    </font>
    <font>
      <i/>
      <sz val="10"/>
      <name val="Arial"/>
      <family val="2"/>
    </font>
    <font>
      <b/>
      <sz val="12"/>
      <name val="Arial"/>
      <family val="2"/>
    </font>
    <font>
      <b/>
      <u/>
      <sz val="12"/>
      <name val="Arial"/>
      <family val="2"/>
    </font>
    <font>
      <sz val="12"/>
      <color rgb="FFC00000"/>
      <name val="Calibri"/>
      <family val="2"/>
      <scheme val="minor"/>
    </font>
    <font>
      <sz val="12"/>
      <name val="Calibri"/>
      <family val="2"/>
      <scheme val="minor"/>
    </font>
    <font>
      <b/>
      <sz val="12"/>
      <color theme="8"/>
      <name val="Calibri"/>
      <family val="2"/>
      <scheme val="minor"/>
    </font>
  </fonts>
  <fills count="1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DDEBF7"/>
        <bgColor rgb="FF000000"/>
      </patternFill>
    </fill>
    <fill>
      <patternFill patternType="solid">
        <fgColor rgb="FF1F4E78"/>
        <bgColor rgb="FF000000"/>
      </patternFill>
    </fill>
    <fill>
      <patternFill patternType="solid">
        <fgColor theme="4" tint="0.79998168889431442"/>
        <bgColor rgb="FF000000"/>
      </patternFill>
    </fill>
    <fill>
      <patternFill patternType="solid">
        <fgColor theme="9" tint="0.39997558519241921"/>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8" tint="-0.499984740745262"/>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4" tint="0.79998168889431442"/>
        <bgColor indexed="64"/>
      </patternFill>
    </fill>
  </fills>
  <borders count="108">
    <border>
      <left/>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right style="thin">
        <color indexed="64"/>
      </right>
      <top style="medium">
        <color auto="1"/>
      </top>
      <bottom/>
      <diagonal/>
    </border>
    <border>
      <left/>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auto="1"/>
      </top>
      <bottom/>
      <diagonal/>
    </border>
    <border>
      <left/>
      <right style="thick">
        <color theme="9" tint="-0.24994659260841701"/>
      </right>
      <top style="medium">
        <color auto="1"/>
      </top>
      <bottom/>
      <diagonal/>
    </border>
    <border>
      <left style="medium">
        <color indexed="64"/>
      </left>
      <right/>
      <top/>
      <bottom/>
      <diagonal/>
    </border>
    <border>
      <left/>
      <right style="thick">
        <color theme="9" tint="-0.24994659260841701"/>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style="medium">
        <color indexed="64"/>
      </left>
      <right/>
      <top style="medium">
        <color auto="1"/>
      </top>
      <bottom style="thin">
        <color indexed="64"/>
      </bottom>
      <diagonal/>
    </border>
    <border>
      <left/>
      <right style="thin">
        <color indexed="64"/>
      </right>
      <top/>
      <bottom style="medium">
        <color indexed="64"/>
      </bottom>
      <diagonal/>
    </border>
    <border>
      <left style="hair">
        <color indexed="64"/>
      </left>
      <right/>
      <top/>
      <bottom style="medium">
        <color indexed="64"/>
      </bottom>
      <diagonal/>
    </border>
    <border>
      <left style="thin">
        <color indexed="64"/>
      </left>
      <right style="thick">
        <color theme="9" tint="-0.24994659260841701"/>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thick">
        <color theme="9" tint="-0.24994659260841701"/>
      </right>
      <top style="medium">
        <color auto="1"/>
      </top>
      <bottom style="thin">
        <color indexed="64"/>
      </bottom>
      <diagonal/>
    </border>
    <border>
      <left/>
      <right style="medium">
        <color indexed="64"/>
      </right>
      <top style="medium">
        <color auto="1"/>
      </top>
      <bottom style="thin">
        <color indexed="64"/>
      </bottom>
      <diagonal/>
    </border>
    <border>
      <left/>
      <right/>
      <top style="thin">
        <color indexed="64"/>
      </top>
      <bottom style="thin">
        <color indexed="64"/>
      </bottom>
      <diagonal/>
    </border>
    <border>
      <left style="thin">
        <color indexed="64"/>
      </left>
      <right style="thick">
        <color theme="9" tint="-0.24994659260841701"/>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ck">
        <color indexed="64"/>
      </bottom>
      <diagonal/>
    </border>
    <border>
      <left/>
      <right style="medium">
        <color indexed="64"/>
      </right>
      <top style="thin">
        <color indexed="64"/>
      </top>
      <bottom/>
      <diagonal/>
    </border>
    <border>
      <left style="thin">
        <color indexed="64"/>
      </left>
      <right style="thick">
        <color theme="9" tint="-0.24994659260841701"/>
      </right>
      <top/>
      <bottom style="thin">
        <color indexed="64"/>
      </bottom>
      <diagonal/>
    </border>
    <border>
      <left/>
      <right style="medium">
        <color indexed="64"/>
      </right>
      <top/>
      <bottom style="thin">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ck">
        <color theme="9" tint="-0.24994659260841701"/>
      </right>
      <top style="medium">
        <color indexed="64"/>
      </top>
      <bottom style="thick">
        <color indexed="64"/>
      </bottom>
      <diagonal/>
    </border>
    <border>
      <left style="thick">
        <color theme="9" tint="-0.24994659260841701"/>
      </left>
      <right style="thin">
        <color theme="9" tint="-0.24994659260841701"/>
      </right>
      <top style="medium">
        <color indexed="64"/>
      </top>
      <bottom style="thick">
        <color indexed="64"/>
      </bottom>
      <diagonal/>
    </border>
    <border>
      <left style="thin">
        <color theme="9" tint="-0.24994659260841701"/>
      </left>
      <right style="thin">
        <color theme="9" tint="-0.24994659260841701"/>
      </right>
      <top style="medium">
        <color indexed="64"/>
      </top>
      <bottom style="thick">
        <color indexed="64"/>
      </bottom>
      <diagonal/>
    </border>
    <border>
      <left/>
      <right style="hair">
        <color indexed="64"/>
      </right>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bottom style="double">
        <color indexed="64"/>
      </bottom>
      <diagonal/>
    </border>
    <border>
      <left/>
      <right style="thin">
        <color indexed="64"/>
      </right>
      <top style="medium">
        <color auto="1"/>
      </top>
      <bottom style="double">
        <color indexed="64"/>
      </bottom>
      <diagonal/>
    </border>
    <border>
      <left style="thin">
        <color indexed="64"/>
      </left>
      <right/>
      <top style="medium">
        <color auto="1"/>
      </top>
      <bottom style="double">
        <color indexed="64"/>
      </bottom>
      <diagonal/>
    </border>
    <border>
      <left/>
      <right/>
      <top style="medium">
        <color indexed="64"/>
      </top>
      <bottom style="double">
        <color indexed="64"/>
      </bottom>
      <diagonal/>
    </border>
    <border>
      <left style="medium">
        <color indexed="64"/>
      </left>
      <right style="thin">
        <color indexed="64"/>
      </right>
      <top style="medium">
        <color auto="1"/>
      </top>
      <bottom style="double">
        <color indexed="64"/>
      </bottom>
      <diagonal/>
    </border>
    <border>
      <left style="thin">
        <color indexed="64"/>
      </left>
      <right style="thin">
        <color indexed="64"/>
      </right>
      <top style="medium">
        <color auto="1"/>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ck">
        <color theme="9" tint="-0.24994659260841701"/>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thin">
        <color indexed="64"/>
      </bottom>
      <diagonal/>
    </border>
    <border>
      <left style="medium">
        <color theme="4" tint="-0.499984740745262"/>
      </left>
      <right/>
      <top/>
      <bottom/>
      <diagonal/>
    </border>
    <border>
      <left/>
      <right style="medium">
        <color theme="4" tint="-0.499984740745262"/>
      </right>
      <top/>
      <bottom/>
      <diagonal/>
    </border>
    <border>
      <left style="thick">
        <color theme="4" tint="-0.499984740745262"/>
      </left>
      <right/>
      <top/>
      <bottom/>
      <diagonal/>
    </border>
    <border>
      <left/>
      <right style="thick">
        <color theme="4" tint="-0.499984740745262"/>
      </right>
      <top/>
      <bottom/>
      <diagonal/>
    </border>
    <border>
      <left style="thick">
        <color theme="4" tint="-0.499984740745262"/>
      </left>
      <right style="thick">
        <color theme="4" tint="-0.499984740745262"/>
      </right>
      <top/>
      <bottom/>
      <diagonal/>
    </border>
    <border>
      <left/>
      <right/>
      <top/>
      <bottom style="thin">
        <color theme="4" tint="-0.499984740745262"/>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top style="double">
        <color indexed="64"/>
      </top>
      <bottom/>
      <diagonal/>
    </border>
    <border>
      <left style="thin">
        <color indexed="64"/>
      </left>
      <right/>
      <top/>
      <bottom/>
      <diagonal/>
    </border>
    <border>
      <left/>
      <right style="thin">
        <color indexed="64"/>
      </right>
      <top/>
      <bottom/>
      <diagonal/>
    </border>
  </borders>
  <cellStyleXfs count="11">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6" fillId="0" borderId="0"/>
    <xf numFmtId="0" fontId="28" fillId="0" borderId="0"/>
    <xf numFmtId="0" fontId="6" fillId="0" borderId="0"/>
    <xf numFmtId="43" fontId="1" fillId="0" borderId="0" applyFont="0" applyFill="0" applyBorder="0" applyAlignment="0" applyProtection="0"/>
  </cellStyleXfs>
  <cellXfs count="548">
    <xf numFmtId="0" fontId="0" fillId="0" borderId="0" xfId="0"/>
    <xf numFmtId="0" fontId="35" fillId="0" borderId="0" xfId="0" applyFont="1"/>
    <xf numFmtId="0" fontId="41" fillId="0" borderId="0" xfId="0" applyFont="1"/>
    <xf numFmtId="0" fontId="42" fillId="0" borderId="0" xfId="0" applyFont="1"/>
    <xf numFmtId="0" fontId="35" fillId="0" borderId="0" xfId="0" applyFont="1" applyAlignment="1">
      <alignment horizontal="center" vertical="center"/>
    </xf>
    <xf numFmtId="165" fontId="3" fillId="4" borderId="10" xfId="6" applyNumberFormat="1" applyFont="1" applyFill="1" applyBorder="1" applyProtection="1"/>
    <xf numFmtId="165" fontId="3" fillId="4" borderId="8" xfId="6" applyNumberFormat="1" applyFont="1" applyFill="1" applyBorder="1" applyProtection="1"/>
    <xf numFmtId="165" fontId="3" fillId="4" borderId="34" xfId="6" applyNumberFormat="1" applyFont="1" applyFill="1" applyBorder="1" applyProtection="1"/>
    <xf numFmtId="165" fontId="3" fillId="4" borderId="44" xfId="6" applyNumberFormat="1" applyFont="1" applyFill="1" applyBorder="1" applyProtection="1"/>
    <xf numFmtId="165" fontId="3" fillId="4" borderId="34" xfId="6" quotePrefix="1" applyNumberFormat="1" applyFont="1" applyFill="1" applyBorder="1" applyAlignment="1" applyProtection="1"/>
    <xf numFmtId="165" fontId="3" fillId="4" borderId="44" xfId="6" quotePrefix="1" applyNumberFormat="1" applyFont="1" applyFill="1" applyBorder="1" applyAlignment="1" applyProtection="1"/>
    <xf numFmtId="0" fontId="34" fillId="0" borderId="0" xfId="0" applyFont="1" applyAlignment="1">
      <alignment horizontal="left" wrapText="1"/>
    </xf>
    <xf numFmtId="0" fontId="0" fillId="0" borderId="0" xfId="0" applyProtection="1">
      <protection locked="0"/>
    </xf>
    <xf numFmtId="0" fontId="27" fillId="0" borderId="0" xfId="0" applyFont="1" applyProtection="1">
      <protection locked="0"/>
    </xf>
    <xf numFmtId="0" fontId="26" fillId="0" borderId="0" xfId="0" applyFont="1"/>
    <xf numFmtId="0" fontId="27" fillId="0" borderId="0" xfId="0" applyFont="1"/>
    <xf numFmtId="0" fontId="27" fillId="0" borderId="0" xfId="0" applyFont="1" applyAlignment="1">
      <alignment horizontal="center"/>
    </xf>
    <xf numFmtId="0" fontId="27" fillId="11" borderId="0" xfId="0" applyFont="1" applyFill="1"/>
    <xf numFmtId="0" fontId="27" fillId="0" borderId="0" xfId="0" applyFont="1" applyAlignment="1">
      <alignment horizontal="center" vertical="center"/>
    </xf>
    <xf numFmtId="0" fontId="34" fillId="0" borderId="0" xfId="0" applyFont="1" applyAlignment="1">
      <alignment horizontal="center"/>
    </xf>
    <xf numFmtId="0" fontId="27" fillId="0" borderId="0" xfId="0" applyFont="1" applyAlignment="1">
      <alignment horizontal="left"/>
    </xf>
    <xf numFmtId="0" fontId="0" fillId="0" borderId="0" xfId="0" applyAlignment="1">
      <alignment horizontal="center" vertical="center"/>
    </xf>
    <xf numFmtId="0" fontId="27" fillId="0" borderId="0" xfId="0" applyFont="1" applyAlignment="1">
      <alignment horizontal="left" wrapText="1"/>
    </xf>
    <xf numFmtId="0" fontId="35" fillId="0" borderId="0" xfId="0" applyFont="1" applyAlignment="1">
      <alignment horizontal="center" vertical="center" wrapText="1"/>
    </xf>
    <xf numFmtId="0" fontId="34" fillId="0" borderId="0" xfId="0" applyFont="1"/>
    <xf numFmtId="0" fontId="0" fillId="11" borderId="0" xfId="0" applyFill="1" applyProtection="1">
      <protection locked="0"/>
    </xf>
    <xf numFmtId="0" fontId="34" fillId="11" borderId="0" xfId="0" applyFont="1" applyFill="1"/>
    <xf numFmtId="0" fontId="42" fillId="0" borderId="0" xfId="0" applyFont="1" applyProtection="1">
      <protection locked="0"/>
    </xf>
    <xf numFmtId="0" fontId="42" fillId="0" borderId="0" xfId="0" applyFont="1" applyAlignment="1">
      <alignment wrapText="1"/>
    </xf>
    <xf numFmtId="44" fontId="18" fillId="4" borderId="84" xfId="1" applyFont="1" applyFill="1" applyBorder="1" applyProtection="1"/>
    <xf numFmtId="44" fontId="18" fillId="4" borderId="27" xfId="1" applyFont="1" applyFill="1" applyBorder="1" applyProtection="1"/>
    <xf numFmtId="44" fontId="18" fillId="4" borderId="82" xfId="1" applyFont="1" applyFill="1" applyBorder="1" applyProtection="1"/>
    <xf numFmtId="44" fontId="6" fillId="0" borderId="27" xfId="1" applyFont="1" applyBorder="1" applyProtection="1"/>
    <xf numFmtId="165" fontId="5" fillId="3" borderId="34" xfId="6" applyNumberFormat="1" applyFont="1" applyFill="1" applyBorder="1" applyAlignment="1" applyProtection="1"/>
    <xf numFmtId="165" fontId="5" fillId="3" borderId="44" xfId="6" applyNumberFormat="1" applyFont="1" applyFill="1" applyBorder="1" applyAlignment="1" applyProtection="1"/>
    <xf numFmtId="165" fontId="5" fillId="3" borderId="34" xfId="6" applyNumberFormat="1" applyFont="1" applyFill="1" applyBorder="1" applyProtection="1"/>
    <xf numFmtId="165" fontId="5" fillId="3" borderId="44" xfId="6" applyNumberFormat="1" applyFont="1" applyFill="1" applyBorder="1" applyProtection="1"/>
    <xf numFmtId="165" fontId="5" fillId="5" borderId="79" xfId="6" applyNumberFormat="1" applyFont="1" applyFill="1" applyBorder="1" applyProtection="1"/>
    <xf numFmtId="165" fontId="5" fillId="5" borderId="80" xfId="6" applyNumberFormat="1" applyFont="1" applyFill="1" applyBorder="1" applyProtection="1"/>
    <xf numFmtId="43" fontId="3" fillId="4" borderId="47" xfId="10" applyFont="1" applyFill="1" applyBorder="1" applyProtection="1"/>
    <xf numFmtId="43" fontId="3" fillId="4" borderId="8" xfId="10" applyFont="1" applyFill="1" applyBorder="1" applyProtection="1"/>
    <xf numFmtId="43" fontId="3" fillId="4" borderId="10" xfId="10" applyFont="1" applyFill="1" applyBorder="1" applyProtection="1"/>
    <xf numFmtId="43" fontId="3" fillId="4" borderId="35" xfId="10" applyFont="1" applyFill="1" applyBorder="1" applyProtection="1"/>
    <xf numFmtId="43" fontId="5" fillId="3" borderId="52" xfId="10" applyFont="1" applyFill="1" applyBorder="1" applyAlignment="1" applyProtection="1"/>
    <xf numFmtId="43" fontId="5" fillId="3" borderId="58" xfId="10" applyFont="1" applyFill="1" applyBorder="1" applyAlignment="1" applyProtection="1"/>
    <xf numFmtId="43" fontId="5" fillId="3" borderId="60" xfId="10" applyFont="1" applyFill="1" applyBorder="1" applyAlignment="1" applyProtection="1"/>
    <xf numFmtId="43" fontId="3" fillId="3" borderId="61" xfId="10" applyFont="1" applyFill="1" applyBorder="1" applyProtection="1"/>
    <xf numFmtId="43" fontId="5" fillId="3" borderId="62" xfId="10" applyFont="1" applyFill="1" applyBorder="1" applyAlignment="1" applyProtection="1"/>
    <xf numFmtId="43" fontId="5" fillId="3" borderId="63" xfId="10" applyFont="1" applyFill="1" applyBorder="1" applyAlignment="1" applyProtection="1"/>
    <xf numFmtId="43" fontId="5" fillId="3" borderId="57" xfId="10" applyFont="1" applyFill="1" applyBorder="1" applyAlignment="1" applyProtection="1"/>
    <xf numFmtId="43" fontId="3" fillId="4" borderId="54" xfId="10" applyFont="1" applyFill="1" applyBorder="1" applyProtection="1"/>
    <xf numFmtId="43" fontId="3" fillId="4" borderId="1" xfId="10" applyFont="1" applyFill="1" applyBorder="1" applyProtection="1"/>
    <xf numFmtId="43" fontId="3" fillId="4" borderId="3" xfId="10" applyFont="1" applyFill="1" applyBorder="1" applyProtection="1"/>
    <xf numFmtId="43" fontId="3" fillId="4" borderId="50" xfId="10" applyFont="1" applyFill="1" applyBorder="1" applyProtection="1"/>
    <xf numFmtId="43" fontId="3" fillId="4" borderId="34" xfId="10" applyFont="1" applyFill="1" applyBorder="1" applyProtection="1"/>
    <xf numFmtId="43" fontId="5" fillId="3" borderId="46" xfId="10" applyFont="1" applyFill="1" applyBorder="1" applyProtection="1"/>
    <xf numFmtId="43" fontId="5" fillId="3" borderId="9" xfId="10" applyFont="1" applyFill="1" applyBorder="1" applyProtection="1"/>
    <xf numFmtId="43" fontId="5" fillId="3" borderId="11" xfId="10" applyFont="1" applyFill="1" applyBorder="1" applyProtection="1"/>
    <xf numFmtId="43" fontId="5" fillId="3" borderId="47" xfId="10" applyFont="1" applyFill="1" applyBorder="1" applyProtection="1"/>
    <xf numFmtId="43" fontId="5" fillId="3" borderId="8" xfId="10" applyFont="1" applyFill="1" applyBorder="1" applyProtection="1"/>
    <xf numFmtId="43" fontId="5" fillId="3" borderId="10" xfId="10" applyFont="1" applyFill="1" applyBorder="1" applyProtection="1"/>
    <xf numFmtId="43" fontId="3" fillId="4" borderId="43" xfId="10" applyFont="1" applyFill="1" applyBorder="1" applyAlignment="1" applyProtection="1"/>
    <xf numFmtId="43" fontId="3" fillId="4" borderId="16" xfId="10" applyFont="1" applyFill="1" applyBorder="1" applyAlignment="1" applyProtection="1"/>
    <xf numFmtId="43" fontId="3" fillId="4" borderId="17" xfId="10" applyFont="1" applyFill="1" applyBorder="1" applyAlignment="1" applyProtection="1"/>
    <xf numFmtId="43" fontId="5" fillId="5" borderId="71" xfId="10" applyFont="1" applyFill="1" applyBorder="1" applyProtection="1"/>
    <xf numFmtId="43" fontId="5" fillId="5" borderId="75" xfId="10" applyFont="1" applyFill="1" applyBorder="1" applyProtection="1"/>
    <xf numFmtId="43" fontId="5" fillId="5" borderId="72" xfId="10" applyFont="1" applyFill="1" applyBorder="1" applyProtection="1"/>
    <xf numFmtId="43" fontId="5" fillId="5" borderId="77" xfId="10" applyFont="1" applyFill="1" applyBorder="1" applyProtection="1"/>
    <xf numFmtId="43" fontId="5" fillId="5" borderId="76" xfId="10" applyFont="1" applyFill="1" applyBorder="1" applyProtection="1"/>
    <xf numFmtId="43" fontId="5" fillId="5" borderId="78" xfId="10" applyFont="1" applyFill="1" applyBorder="1" applyProtection="1"/>
    <xf numFmtId="43" fontId="5" fillId="5" borderId="74" xfId="10" applyFont="1" applyFill="1" applyBorder="1" applyProtection="1"/>
    <xf numFmtId="43" fontId="3" fillId="5" borderId="48" xfId="10" applyFont="1" applyFill="1" applyBorder="1" applyProtection="1"/>
    <xf numFmtId="43" fontId="3" fillId="5" borderId="53" xfId="10" applyFont="1" applyFill="1" applyBorder="1" applyProtection="1"/>
    <xf numFmtId="43" fontId="5" fillId="5" borderId="52" xfId="10" applyFont="1" applyFill="1" applyBorder="1" applyAlignment="1" applyProtection="1"/>
    <xf numFmtId="43" fontId="3" fillId="5" borderId="55" xfId="10" applyFont="1" applyFill="1" applyBorder="1" applyProtection="1"/>
    <xf numFmtId="43" fontId="3" fillId="5" borderId="51" xfId="10" applyFont="1" applyFill="1" applyBorder="1" applyProtection="1"/>
    <xf numFmtId="43" fontId="5" fillId="5" borderId="48" xfId="10" applyFont="1" applyFill="1" applyBorder="1" applyProtection="1"/>
    <xf numFmtId="43" fontId="3" fillId="5" borderId="19" xfId="10" quotePrefix="1" applyFont="1" applyFill="1" applyBorder="1" applyAlignment="1" applyProtection="1"/>
    <xf numFmtId="43" fontId="3" fillId="4" borderId="2" xfId="10" applyFont="1" applyFill="1" applyBorder="1" applyProtection="1"/>
    <xf numFmtId="43" fontId="3" fillId="4" borderId="38" xfId="10" applyFont="1" applyFill="1" applyBorder="1" applyProtection="1"/>
    <xf numFmtId="43" fontId="3" fillId="4" borderId="9" xfId="10" applyFont="1" applyFill="1" applyBorder="1" applyProtection="1"/>
    <xf numFmtId="0" fontId="35" fillId="0" borderId="0" xfId="0" applyFont="1" applyAlignment="1">
      <alignment horizontal="center" wrapText="1"/>
    </xf>
    <xf numFmtId="0" fontId="14" fillId="0" borderId="0" xfId="0" applyFont="1"/>
    <xf numFmtId="0" fontId="6" fillId="0" borderId="0" xfId="0" applyFont="1"/>
    <xf numFmtId="0" fontId="15" fillId="0" borderId="0" xfId="0" applyFont="1"/>
    <xf numFmtId="0" fontId="16" fillId="0" borderId="0" xfId="0" applyFont="1"/>
    <xf numFmtId="0" fontId="17" fillId="0" borderId="0" xfId="0" applyFont="1"/>
    <xf numFmtId="0" fontId="18" fillId="6" borderId="18" xfId="0" applyFont="1" applyFill="1" applyBorder="1" applyAlignment="1">
      <alignment horizontal="center" vertical="center"/>
    </xf>
    <xf numFmtId="0" fontId="18" fillId="6" borderId="22" xfId="0" applyFont="1" applyFill="1" applyBorder="1" applyAlignment="1">
      <alignment horizontal="center" vertical="center"/>
    </xf>
    <xf numFmtId="0" fontId="18" fillId="6" borderId="13" xfId="0" applyFont="1" applyFill="1" applyBorder="1" applyAlignment="1">
      <alignment horizontal="center" vertical="center"/>
    </xf>
    <xf numFmtId="0" fontId="18" fillId="6" borderId="19" xfId="0" applyFont="1" applyFill="1" applyBorder="1" applyAlignment="1">
      <alignment horizontal="center" vertical="center"/>
    </xf>
    <xf numFmtId="0" fontId="18" fillId="6" borderId="81" xfId="0" applyFont="1" applyFill="1" applyBorder="1" applyAlignment="1">
      <alignment horizontal="center" vertical="center"/>
    </xf>
    <xf numFmtId="0" fontId="17" fillId="7" borderId="0" xfId="0" applyFont="1" applyFill="1"/>
    <xf numFmtId="0" fontId="18" fillId="7" borderId="0" xfId="0" applyFont="1" applyFill="1" applyAlignment="1">
      <alignment horizontal="center" vertical="center"/>
    </xf>
    <xf numFmtId="0" fontId="18" fillId="7" borderId="20" xfId="0" applyFont="1" applyFill="1" applyBorder="1" applyAlignment="1">
      <alignment horizontal="center" vertical="center"/>
    </xf>
    <xf numFmtId="0" fontId="20" fillId="7" borderId="0" xfId="0" applyFont="1" applyFill="1"/>
    <xf numFmtId="0" fontId="22" fillId="7" borderId="0" xfId="0" applyFont="1" applyFill="1" applyAlignment="1">
      <alignment horizontal="center" vertical="center"/>
    </xf>
    <xf numFmtId="0" fontId="22" fillId="7" borderId="7" xfId="0" applyFont="1" applyFill="1" applyBorder="1" applyAlignment="1">
      <alignment horizontal="center" vertical="center"/>
    </xf>
    <xf numFmtId="0" fontId="23" fillId="8" borderId="0" xfId="0" applyFont="1" applyFill="1"/>
    <xf numFmtId="0" fontId="22" fillId="8" borderId="0" xfId="0" applyFont="1" applyFill="1" applyAlignment="1">
      <alignment horizontal="center" vertical="center"/>
    </xf>
    <xf numFmtId="0" fontId="22" fillId="8" borderId="7" xfId="0" applyFont="1" applyFill="1" applyBorder="1" applyAlignment="1">
      <alignment horizontal="center" vertical="center"/>
    </xf>
    <xf numFmtId="0" fontId="18" fillId="8" borderId="0" xfId="0" applyFont="1" applyFill="1"/>
    <xf numFmtId="0" fontId="6" fillId="8" borderId="0" xfId="0" applyFont="1" applyFill="1"/>
    <xf numFmtId="0" fontId="6" fillId="8" borderId="7" xfId="0" applyFont="1" applyFill="1" applyBorder="1"/>
    <xf numFmtId="0" fontId="6" fillId="0" borderId="29" xfId="0" applyFont="1" applyBorder="1"/>
    <xf numFmtId="43" fontId="6" fillId="0" borderId="27" xfId="0" applyNumberFormat="1" applyFont="1" applyBorder="1"/>
    <xf numFmtId="44" fontId="6" fillId="0" borderId="27" xfId="0" applyNumberFormat="1" applyFont="1" applyBorder="1"/>
    <xf numFmtId="0" fontId="6" fillId="0" borderId="27" xfId="0" applyFont="1" applyBorder="1"/>
    <xf numFmtId="0" fontId="18" fillId="4" borderId="84" xfId="0" applyFont="1" applyFill="1" applyBorder="1"/>
    <xf numFmtId="0" fontId="18" fillId="8" borderId="15" xfId="0" applyFont="1" applyFill="1" applyBorder="1"/>
    <xf numFmtId="0" fontId="18" fillId="8" borderId="7" xfId="0" applyFont="1" applyFill="1" applyBorder="1"/>
    <xf numFmtId="44" fontId="6" fillId="4" borderId="27" xfId="0" applyNumberFormat="1" applyFont="1" applyFill="1" applyBorder="1"/>
    <xf numFmtId="0" fontId="22" fillId="7" borderId="15" xfId="0" applyFont="1" applyFill="1" applyBorder="1"/>
    <xf numFmtId="0" fontId="22" fillId="7" borderId="0" xfId="0" applyFont="1" applyFill="1"/>
    <xf numFmtId="0" fontId="22" fillId="7" borderId="7" xfId="0" applyFont="1" applyFill="1" applyBorder="1"/>
    <xf numFmtId="0" fontId="18" fillId="4" borderId="82" xfId="0" applyFont="1" applyFill="1" applyBorder="1"/>
    <xf numFmtId="44" fontId="6" fillId="4" borderId="7" xfId="0" applyNumberFormat="1" applyFont="1" applyFill="1" applyBorder="1"/>
    <xf numFmtId="0" fontId="21" fillId="7" borderId="0" xfId="0" applyFont="1" applyFill="1"/>
    <xf numFmtId="0" fontId="21" fillId="7" borderId="7" xfId="0" applyFont="1" applyFill="1" applyBorder="1"/>
    <xf numFmtId="0" fontId="18" fillId="0" borderId="15" xfId="0" applyFont="1" applyBorder="1"/>
    <xf numFmtId="0" fontId="6" fillId="0" borderId="7" xfId="0" applyFont="1" applyBorder="1"/>
    <xf numFmtId="0" fontId="18" fillId="4" borderId="0" xfId="0" applyFont="1" applyFill="1"/>
    <xf numFmtId="0" fontId="18" fillId="0" borderId="0" xfId="0" applyFont="1"/>
    <xf numFmtId="0" fontId="18" fillId="0" borderId="7" xfId="0" applyFont="1" applyBorder="1"/>
    <xf numFmtId="0" fontId="18" fillId="0" borderId="27" xfId="0" applyFont="1" applyBorder="1" applyAlignment="1">
      <alignment wrapText="1"/>
    </xf>
    <xf numFmtId="0" fontId="18" fillId="4" borderId="27" xfId="0" applyFont="1" applyFill="1" applyBorder="1"/>
    <xf numFmtId="44" fontId="18" fillId="4" borderId="27" xfId="0" applyNumberFormat="1" applyFont="1" applyFill="1" applyBorder="1"/>
    <xf numFmtId="8" fontId="0" fillId="0" borderId="0" xfId="0" applyNumberFormat="1"/>
    <xf numFmtId="6" fontId="0" fillId="0" borderId="0" xfId="0" applyNumberFormat="1"/>
    <xf numFmtId="44" fontId="0" fillId="0" borderId="0" xfId="0" applyNumberFormat="1"/>
    <xf numFmtId="43" fontId="0" fillId="0" borderId="0" xfId="0" applyNumberFormat="1"/>
    <xf numFmtId="0" fontId="6" fillId="0" borderId="0" xfId="0" applyFont="1" applyAlignment="1">
      <alignment wrapText="1"/>
    </xf>
    <xf numFmtId="0" fontId="6" fillId="0" borderId="0" xfId="0" applyFont="1" applyAlignment="1">
      <alignment horizontal="left" wrapText="1"/>
    </xf>
    <xf numFmtId="0" fontId="25" fillId="0" borderId="0" xfId="0" applyFont="1" applyAlignment="1">
      <alignment wrapText="1"/>
    </xf>
    <xf numFmtId="0" fontId="25" fillId="0" borderId="0" xfId="0" applyFont="1" applyAlignment="1">
      <alignment horizontal="left" wrapText="1"/>
    </xf>
    <xf numFmtId="43" fontId="3" fillId="0" borderId="46" xfId="10" applyFont="1" applyFill="1" applyBorder="1" applyProtection="1"/>
    <xf numFmtId="43" fontId="3" fillId="0" borderId="5" xfId="10" applyFont="1" applyFill="1" applyBorder="1" applyProtection="1"/>
    <xf numFmtId="43" fontId="3" fillId="0" borderId="2" xfId="10" applyFont="1" applyFill="1" applyBorder="1" applyProtection="1"/>
    <xf numFmtId="43" fontId="3" fillId="0" borderId="41" xfId="10" applyFont="1" applyFill="1" applyBorder="1" applyProtection="1"/>
    <xf numFmtId="43" fontId="3" fillId="0" borderId="38" xfId="10" applyFont="1" applyFill="1" applyBorder="1" applyProtection="1"/>
    <xf numFmtId="43" fontId="3" fillId="0" borderId="9" xfId="10" applyFont="1" applyFill="1" applyBorder="1" applyProtection="1"/>
    <xf numFmtId="0" fontId="3" fillId="0" borderId="0" xfId="0" applyFont="1"/>
    <xf numFmtId="0" fontId="4" fillId="0" borderId="0" xfId="0" applyFont="1"/>
    <xf numFmtId="0" fontId="11" fillId="16" borderId="31" xfId="0" applyFont="1" applyFill="1" applyBorder="1"/>
    <xf numFmtId="0" fontId="4" fillId="16" borderId="39" xfId="0" applyFont="1" applyFill="1" applyBorder="1"/>
    <xf numFmtId="0" fontId="3" fillId="16" borderId="39" xfId="0" applyFont="1" applyFill="1" applyBorder="1"/>
    <xf numFmtId="0" fontId="3" fillId="16" borderId="33" xfId="0" applyFont="1" applyFill="1" applyBorder="1"/>
    <xf numFmtId="0" fontId="10" fillId="16" borderId="106" xfId="0" applyFont="1" applyFill="1" applyBorder="1"/>
    <xf numFmtId="0" fontId="4" fillId="16" borderId="0" xfId="0" applyFont="1" applyFill="1"/>
    <xf numFmtId="0" fontId="3" fillId="16" borderId="0" xfId="0" applyFont="1" applyFill="1"/>
    <xf numFmtId="0" fontId="3" fillId="16" borderId="107" xfId="0" applyFont="1" applyFill="1" applyBorder="1"/>
    <xf numFmtId="0" fontId="9" fillId="0" borderId="0" xfId="0" applyFont="1"/>
    <xf numFmtId="0" fontId="8" fillId="16" borderId="106" xfId="0" applyFont="1" applyFill="1" applyBorder="1"/>
    <xf numFmtId="0" fontId="8" fillId="16" borderId="4" xfId="0" applyFont="1" applyFill="1" applyBorder="1"/>
    <xf numFmtId="0" fontId="7" fillId="16" borderId="6" xfId="0" applyFont="1" applyFill="1" applyBorder="1"/>
    <xf numFmtId="0" fontId="3" fillId="16" borderId="6" xfId="0" applyFont="1" applyFill="1" applyBorder="1"/>
    <xf numFmtId="0" fontId="3" fillId="16" borderId="5" xfId="0" applyFont="1" applyFill="1" applyBorder="1"/>
    <xf numFmtId="0" fontId="8" fillId="14" borderId="29" xfId="0" applyFont="1" applyFill="1" applyBorder="1"/>
    <xf numFmtId="0" fontId="7" fillId="14" borderId="49" xfId="0" applyFont="1" applyFill="1" applyBorder="1"/>
    <xf numFmtId="0" fontId="3" fillId="14" borderId="32" xfId="0" applyFont="1" applyFill="1" applyBorder="1"/>
    <xf numFmtId="43" fontId="3" fillId="14" borderId="27" xfId="10" applyFont="1" applyFill="1" applyBorder="1" applyProtection="1"/>
    <xf numFmtId="0" fontId="8" fillId="14" borderId="31" xfId="0" applyFont="1" applyFill="1" applyBorder="1"/>
    <xf numFmtId="0" fontId="7" fillId="14" borderId="39" xfId="0" applyFont="1" applyFill="1" applyBorder="1"/>
    <xf numFmtId="0" fontId="3" fillId="14" borderId="33" xfId="0" applyFont="1" applyFill="1" applyBorder="1"/>
    <xf numFmtId="43" fontId="3" fillId="14" borderId="30" xfId="10" applyFont="1" applyFill="1" applyBorder="1" applyProtection="1"/>
    <xf numFmtId="0" fontId="8" fillId="0" borderId="0" xfId="0" applyFont="1" applyAlignment="1">
      <alignment horizontal="left"/>
    </xf>
    <xf numFmtId="43" fontId="3" fillId="0" borderId="0" xfId="10" applyFont="1" applyFill="1" applyBorder="1" applyProtection="1"/>
    <xf numFmtId="0" fontId="5" fillId="0" borderId="0" xfId="0" applyFont="1"/>
    <xf numFmtId="0" fontId="5" fillId="16" borderId="10" xfId="0" applyFont="1" applyFill="1" applyBorder="1" applyAlignment="1">
      <alignment horizontal="center" vertical="center"/>
    </xf>
    <xf numFmtId="0" fontId="5" fillId="16" borderId="9" xfId="0" applyFont="1" applyFill="1" applyBorder="1" applyAlignment="1">
      <alignment horizontal="center" vertical="center"/>
    </xf>
    <xf numFmtId="0" fontId="5" fillId="16" borderId="8" xfId="0" applyFont="1" applyFill="1" applyBorder="1" applyAlignment="1">
      <alignment horizontal="center" vertical="center"/>
    </xf>
    <xf numFmtId="0" fontId="5" fillId="16" borderId="18" xfId="0" applyFont="1" applyFill="1" applyBorder="1" applyAlignment="1">
      <alignment horizontal="center" vertical="center"/>
    </xf>
    <xf numFmtId="0" fontId="5" fillId="16" borderId="22" xfId="0" applyFont="1" applyFill="1" applyBorder="1" applyAlignment="1">
      <alignment horizontal="center" vertical="center"/>
    </xf>
    <xf numFmtId="0" fontId="5" fillId="16" borderId="13" xfId="0" applyFont="1" applyFill="1" applyBorder="1" applyAlignment="1">
      <alignment horizontal="center" vertical="center"/>
    </xf>
    <xf numFmtId="0" fontId="5" fillId="16" borderId="35" xfId="0" applyFont="1" applyFill="1" applyBorder="1" applyAlignment="1">
      <alignment horizontal="center" vertical="center"/>
    </xf>
    <xf numFmtId="0" fontId="5" fillId="16" borderId="30" xfId="0" applyFont="1" applyFill="1" applyBorder="1" applyAlignment="1">
      <alignment horizontal="center" vertical="center"/>
    </xf>
    <xf numFmtId="0" fontId="5" fillId="16" borderId="36"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0" xfId="0" applyFont="1" applyFill="1" applyBorder="1" applyAlignment="1">
      <alignment horizontal="center" vertical="center"/>
    </xf>
    <xf numFmtId="0" fontId="5" fillId="16" borderId="19" xfId="0" applyFont="1" applyFill="1" applyBorder="1" applyAlignment="1">
      <alignment horizontal="center" vertical="center"/>
    </xf>
    <xf numFmtId="0" fontId="4" fillId="4" borderId="65" xfId="0" quotePrefix="1" applyFont="1" applyFill="1" applyBorder="1"/>
    <xf numFmtId="0" fontId="4" fillId="4" borderId="45" xfId="0" applyFont="1" applyFill="1" applyBorder="1"/>
    <xf numFmtId="0" fontId="3" fillId="4" borderId="40" xfId="0" applyFont="1" applyFill="1" applyBorder="1"/>
    <xf numFmtId="0" fontId="3" fillId="4" borderId="45" xfId="0" applyFont="1" applyFill="1" applyBorder="1"/>
    <xf numFmtId="43" fontId="3" fillId="0" borderId="11" xfId="10" applyFont="1" applyFill="1" applyBorder="1" applyProtection="1"/>
    <xf numFmtId="0" fontId="4" fillId="4" borderId="68" xfId="0" quotePrefix="1" applyFont="1" applyFill="1" applyBorder="1"/>
    <xf numFmtId="0" fontId="4" fillId="4" borderId="33" xfId="0" applyFont="1" applyFill="1" applyBorder="1"/>
    <xf numFmtId="0" fontId="3" fillId="4" borderId="31" xfId="0" applyFont="1" applyFill="1" applyBorder="1"/>
    <xf numFmtId="0" fontId="3" fillId="4" borderId="39" xfId="0" applyFont="1" applyFill="1" applyBorder="1"/>
    <xf numFmtId="43" fontId="3" fillId="4" borderId="30" xfId="10" applyFont="1" applyFill="1" applyBorder="1" applyProtection="1"/>
    <xf numFmtId="43" fontId="3" fillId="4" borderId="36" xfId="10" applyFont="1" applyFill="1" applyBorder="1" applyProtection="1"/>
    <xf numFmtId="43" fontId="3" fillId="0" borderId="31" xfId="10" applyFont="1" applyFill="1" applyBorder="1" applyProtection="1"/>
    <xf numFmtId="0" fontId="4" fillId="3" borderId="69" xfId="0" quotePrefix="1" applyFont="1" applyFill="1" applyBorder="1"/>
    <xf numFmtId="0" fontId="4" fillId="3" borderId="60" xfId="0" applyFont="1" applyFill="1" applyBorder="1"/>
    <xf numFmtId="0" fontId="5" fillId="3" borderId="56" xfId="7" applyFont="1" applyFill="1" applyBorder="1"/>
    <xf numFmtId="0" fontId="5" fillId="3" borderId="57" xfId="7" applyFont="1" applyFill="1" applyBorder="1"/>
    <xf numFmtId="43" fontId="5" fillId="3" borderId="52" xfId="10" applyFont="1" applyFill="1" applyBorder="1" applyProtection="1"/>
    <xf numFmtId="43" fontId="5" fillId="3" borderId="58" xfId="10" applyFont="1" applyFill="1" applyBorder="1" applyProtection="1"/>
    <xf numFmtId="43" fontId="5" fillId="3" borderId="59" xfId="10" applyFont="1" applyFill="1" applyBorder="1" applyProtection="1"/>
    <xf numFmtId="43" fontId="5" fillId="3" borderId="60" xfId="10" applyFont="1" applyFill="1" applyBorder="1" applyProtection="1"/>
    <xf numFmtId="0" fontId="4" fillId="4" borderId="67" xfId="0" quotePrefix="1" applyFont="1" applyFill="1" applyBorder="1"/>
    <xf numFmtId="0" fontId="4" fillId="4" borderId="5" xfId="0" applyFont="1" applyFill="1" applyBorder="1"/>
    <xf numFmtId="0" fontId="3" fillId="4" borderId="4" xfId="0" applyFont="1" applyFill="1" applyBorder="1"/>
    <xf numFmtId="0" fontId="3" fillId="4" borderId="6" xfId="0" applyFont="1" applyFill="1" applyBorder="1"/>
    <xf numFmtId="43" fontId="3" fillId="0" borderId="4" xfId="10" applyFont="1" applyFill="1" applyBorder="1" applyProtection="1"/>
    <xf numFmtId="0" fontId="4" fillId="4" borderId="66" xfId="0" quotePrefix="1" applyFont="1" applyFill="1" applyBorder="1"/>
    <xf numFmtId="0" fontId="4" fillId="4" borderId="32" xfId="0" applyFont="1" applyFill="1" applyBorder="1"/>
    <xf numFmtId="0" fontId="3" fillId="4" borderId="29" xfId="0" applyFont="1" applyFill="1" applyBorder="1"/>
    <xf numFmtId="0" fontId="3" fillId="4" borderId="49" xfId="0" applyFont="1" applyFill="1" applyBorder="1"/>
    <xf numFmtId="43" fontId="3" fillId="4" borderId="27" xfId="10" applyFont="1" applyFill="1" applyBorder="1" applyProtection="1"/>
    <xf numFmtId="43" fontId="3" fillId="4" borderId="44" xfId="10" applyFont="1" applyFill="1" applyBorder="1" applyProtection="1"/>
    <xf numFmtId="43" fontId="3" fillId="0" borderId="29" xfId="10" applyFont="1" applyFill="1" applyBorder="1" applyProtection="1"/>
    <xf numFmtId="43" fontId="3" fillId="0" borderId="32" xfId="10" applyFont="1" applyFill="1" applyBorder="1" applyProtection="1"/>
    <xf numFmtId="0" fontId="4" fillId="3" borderId="67" xfId="0" quotePrefix="1" applyFont="1" applyFill="1" applyBorder="1"/>
    <xf numFmtId="0" fontId="4" fillId="3" borderId="46" xfId="0" applyFont="1" applyFill="1" applyBorder="1"/>
    <xf numFmtId="0" fontId="3" fillId="3" borderId="11" xfId="0" applyFont="1" applyFill="1" applyBorder="1"/>
    <xf numFmtId="0" fontId="3" fillId="3" borderId="45" xfId="0" applyFont="1" applyFill="1" applyBorder="1"/>
    <xf numFmtId="38" fontId="5" fillId="4" borderId="64" xfId="0" applyNumberFormat="1" applyFont="1" applyFill="1" applyBorder="1" applyAlignment="1">
      <alignment wrapText="1"/>
    </xf>
    <xf numFmtId="9" fontId="3" fillId="0" borderId="42" xfId="6" applyFont="1" applyFill="1" applyBorder="1" applyAlignment="1" applyProtection="1"/>
    <xf numFmtId="43" fontId="3" fillId="0" borderId="37" xfId="10" applyFont="1" applyFill="1" applyBorder="1" applyProtection="1"/>
    <xf numFmtId="0" fontId="5" fillId="5" borderId="70" xfId="0" applyFont="1" applyFill="1" applyBorder="1"/>
    <xf numFmtId="0" fontId="4" fillId="5" borderId="71" xfId="0" applyFont="1" applyFill="1" applyBorder="1"/>
    <xf numFmtId="0" fontId="3" fillId="5" borderId="72" xfId="0" applyFont="1" applyFill="1" applyBorder="1"/>
    <xf numFmtId="0" fontId="3" fillId="5" borderId="73" xfId="0" applyFont="1" applyFill="1" applyBorder="1"/>
    <xf numFmtId="164" fontId="3" fillId="0" borderId="0" xfId="1" applyNumberFormat="1" applyFont="1" applyProtection="1"/>
    <xf numFmtId="164" fontId="3" fillId="0" borderId="0" xfId="1" applyNumberFormat="1" applyFont="1" applyAlignment="1" applyProtection="1"/>
    <xf numFmtId="6" fontId="3" fillId="0" borderId="0" xfId="0" applyNumberFormat="1" applyFont="1"/>
    <xf numFmtId="0" fontId="12" fillId="0" borderId="0" xfId="0" applyFont="1" applyAlignment="1">
      <alignment vertical="top" wrapText="1"/>
    </xf>
    <xf numFmtId="0" fontId="5" fillId="0" borderId="28" xfId="0" applyFont="1" applyBorder="1"/>
    <xf numFmtId="0" fontId="3" fillId="0" borderId="15" xfId="0" applyFont="1" applyBorder="1"/>
    <xf numFmtId="0" fontId="5" fillId="4" borderId="28" xfId="0" applyFont="1" applyFill="1" applyBorder="1"/>
    <xf numFmtId="0" fontId="3" fillId="4" borderId="15" xfId="0" applyFont="1" applyFill="1" applyBorder="1"/>
    <xf numFmtId="0" fontId="3" fillId="4" borderId="20" xfId="0" applyFont="1" applyFill="1" applyBorder="1"/>
    <xf numFmtId="0" fontId="3" fillId="0" borderId="22" xfId="0" applyFont="1" applyBorder="1"/>
    <xf numFmtId="0" fontId="3" fillId="0" borderId="0" xfId="0" applyFont="1" applyAlignment="1">
      <alignment horizontal="center"/>
    </xf>
    <xf numFmtId="0" fontId="3" fillId="4" borderId="22" xfId="0" applyFont="1" applyFill="1" applyBorder="1"/>
    <xf numFmtId="0" fontId="3" fillId="4" borderId="0" xfId="0" applyFont="1" applyFill="1" applyAlignment="1">
      <alignment horizontal="center"/>
    </xf>
    <xf numFmtId="0" fontId="3" fillId="4" borderId="7" xfId="0" applyFont="1" applyFill="1" applyBorder="1" applyAlignment="1">
      <alignment horizontal="center"/>
    </xf>
    <xf numFmtId="0" fontId="4" fillId="0" borderId="22" xfId="0" applyFont="1" applyBorder="1"/>
    <xf numFmtId="0" fontId="3" fillId="0" borderId="82" xfId="0" applyFont="1" applyBorder="1"/>
    <xf numFmtId="0" fontId="4" fillId="4" borderId="22" xfId="0" applyFont="1" applyFill="1" applyBorder="1"/>
    <xf numFmtId="0" fontId="3" fillId="4" borderId="82" xfId="0" applyFont="1" applyFill="1" applyBorder="1"/>
    <xf numFmtId="0" fontId="3" fillId="4" borderId="7" xfId="0" applyFont="1" applyFill="1" applyBorder="1"/>
    <xf numFmtId="0" fontId="3" fillId="0" borderId="0" xfId="0" applyFont="1" applyAlignment="1">
      <alignment horizontal="left"/>
    </xf>
    <xf numFmtId="0" fontId="3" fillId="4" borderId="0" xfId="0" applyFont="1" applyFill="1" applyAlignment="1">
      <alignment horizontal="left"/>
    </xf>
    <xf numFmtId="0" fontId="3" fillId="4" borderId="7" xfId="0" applyFont="1" applyFill="1" applyBorder="1" applyAlignment="1">
      <alignment horizontal="left"/>
    </xf>
    <xf numFmtId="0" fontId="3" fillId="0" borderId="81" xfId="0" applyFont="1" applyBorder="1"/>
    <xf numFmtId="0" fontId="3" fillId="0" borderId="82" xfId="0" applyFont="1" applyBorder="1" applyAlignment="1">
      <alignment horizontal="left"/>
    </xf>
    <xf numFmtId="0" fontId="3" fillId="4" borderId="81" xfId="0" applyFont="1" applyFill="1" applyBorder="1"/>
    <xf numFmtId="0" fontId="3" fillId="4" borderId="82" xfId="0" applyFont="1" applyFill="1" applyBorder="1" applyAlignment="1">
      <alignment horizontal="left"/>
    </xf>
    <xf numFmtId="0" fontId="3" fillId="4" borderId="83" xfId="0" applyFont="1" applyFill="1" applyBorder="1" applyAlignment="1">
      <alignment horizontal="left"/>
    </xf>
    <xf numFmtId="0" fontId="3" fillId="0" borderId="15" xfId="0" applyFont="1" applyBorder="1" applyAlignment="1">
      <alignment horizontal="left"/>
    </xf>
    <xf numFmtId="0" fontId="3" fillId="4" borderId="15" xfId="0" applyFont="1" applyFill="1" applyBorder="1" applyAlignment="1">
      <alignment horizontal="left"/>
    </xf>
    <xf numFmtId="0" fontId="3" fillId="4" borderId="20" xfId="0" applyFont="1" applyFill="1" applyBorder="1" applyAlignment="1">
      <alignment horizontal="left"/>
    </xf>
    <xf numFmtId="0" fontId="13" fillId="0" borderId="0" xfId="0" applyFont="1"/>
    <xf numFmtId="0" fontId="3" fillId="4" borderId="83" xfId="0" applyFont="1" applyFill="1" applyBorder="1"/>
    <xf numFmtId="0" fontId="35" fillId="0" borderId="0" xfId="0" applyFont="1" applyAlignment="1">
      <alignment horizontal="center"/>
    </xf>
    <xf numFmtId="0" fontId="35" fillId="0" borderId="0" xfId="0" applyFont="1" applyAlignment="1">
      <alignment wrapText="1"/>
    </xf>
    <xf numFmtId="0" fontId="15" fillId="0" borderId="0" xfId="0" applyFont="1" applyAlignment="1">
      <alignment horizontal="right"/>
    </xf>
    <xf numFmtId="0" fontId="40" fillId="0" borderId="6" xfId="0" applyFont="1" applyBorder="1" applyAlignment="1">
      <alignment wrapText="1"/>
    </xf>
    <xf numFmtId="0" fontId="18" fillId="16" borderId="13" xfId="0" applyFont="1" applyFill="1" applyBorder="1" applyAlignment="1">
      <alignment horizontal="center" vertical="center" wrapText="1"/>
    </xf>
    <xf numFmtId="0" fontId="18" fillId="16" borderId="22" xfId="0" applyFont="1" applyFill="1" applyBorder="1" applyAlignment="1">
      <alignment horizontal="center" vertical="center" wrapText="1"/>
    </xf>
    <xf numFmtId="0" fontId="17" fillId="14" borderId="28" xfId="0" applyFont="1" applyFill="1" applyBorder="1"/>
    <xf numFmtId="0" fontId="18" fillId="14" borderId="15" xfId="0" applyFont="1" applyFill="1" applyBorder="1" applyAlignment="1">
      <alignment horizontal="center" vertical="center"/>
    </xf>
    <xf numFmtId="0" fontId="18" fillId="14" borderId="20" xfId="0" applyFont="1" applyFill="1" applyBorder="1" applyAlignment="1">
      <alignment horizontal="left" vertical="center" wrapText="1"/>
    </xf>
    <xf numFmtId="0" fontId="6" fillId="12" borderId="0" xfId="0" applyFont="1" applyFill="1"/>
    <xf numFmtId="0" fontId="54" fillId="14" borderId="22" xfId="0" applyFont="1" applyFill="1" applyBorder="1"/>
    <xf numFmtId="0" fontId="38" fillId="14" borderId="0" xfId="0" applyFont="1" applyFill="1" applyAlignment="1">
      <alignment horizontal="center" vertical="center"/>
    </xf>
    <xf numFmtId="0" fontId="38" fillId="14" borderId="7" xfId="0" applyFont="1" applyFill="1" applyBorder="1" applyAlignment="1">
      <alignment horizontal="left" vertical="center" wrapText="1"/>
    </xf>
    <xf numFmtId="0" fontId="37" fillId="0" borderId="0" xfId="0" applyFont="1"/>
    <xf numFmtId="0" fontId="37" fillId="12" borderId="0" xfId="0" applyFont="1" applyFill="1"/>
    <xf numFmtId="0" fontId="39" fillId="14" borderId="22" xfId="0" applyFont="1" applyFill="1" applyBorder="1"/>
    <xf numFmtId="0" fontId="37" fillId="10" borderId="0" xfId="0" applyFont="1" applyFill="1"/>
    <xf numFmtId="0" fontId="18" fillId="14" borderId="81" xfId="0" applyFont="1" applyFill="1" applyBorder="1"/>
    <xf numFmtId="38" fontId="6" fillId="14" borderId="82" xfId="0" applyNumberFormat="1" applyFont="1" applyFill="1" applyBorder="1"/>
    <xf numFmtId="0" fontId="6" fillId="14" borderId="83" xfId="0" applyFont="1" applyFill="1" applyBorder="1" applyAlignment="1">
      <alignment horizontal="left" wrapText="1"/>
    </xf>
    <xf numFmtId="0" fontId="6" fillId="10" borderId="0" xfId="0" applyFont="1" applyFill="1"/>
    <xf numFmtId="49" fontId="6" fillId="4" borderId="2" xfId="0" applyNumberFormat="1" applyFont="1" applyFill="1" applyBorder="1"/>
    <xf numFmtId="43" fontId="6" fillId="4" borderId="2" xfId="0" quotePrefix="1" applyNumberFormat="1" applyFont="1" applyFill="1" applyBorder="1"/>
    <xf numFmtId="43" fontId="6" fillId="0" borderId="2" xfId="0" quotePrefix="1" applyNumberFormat="1" applyFont="1" applyBorder="1"/>
    <xf numFmtId="43" fontId="18" fillId="4" borderId="4" xfId="0" quotePrefix="1" applyNumberFormat="1" applyFont="1" applyFill="1" applyBorder="1"/>
    <xf numFmtId="8" fontId="6" fillId="0" borderId="2" xfId="0" applyNumberFormat="1" applyFont="1" applyBorder="1" applyAlignment="1">
      <alignment horizontal="left" wrapText="1"/>
    </xf>
    <xf numFmtId="49" fontId="6" fillId="4" borderId="27" xfId="0" applyNumberFormat="1" applyFont="1" applyFill="1" applyBorder="1"/>
    <xf numFmtId="43" fontId="6" fillId="4" borderId="27" xfId="0" quotePrefix="1" applyNumberFormat="1" applyFont="1" applyFill="1" applyBorder="1"/>
    <xf numFmtId="43" fontId="6" fillId="0" borderId="27" xfId="0" quotePrefix="1" applyNumberFormat="1" applyFont="1" applyBorder="1"/>
    <xf numFmtId="43" fontId="18" fillId="4" borderId="29" xfId="0" quotePrefix="1" applyNumberFormat="1" applyFont="1" applyFill="1" applyBorder="1"/>
    <xf numFmtId="8" fontId="6" fillId="0" borderId="27" xfId="0" applyNumberFormat="1" applyFont="1" applyBorder="1" applyAlignment="1">
      <alignment horizontal="left" wrapText="1"/>
    </xf>
    <xf numFmtId="49" fontId="6" fillId="4" borderId="30" xfId="0" applyNumberFormat="1" applyFont="1" applyFill="1" applyBorder="1"/>
    <xf numFmtId="43" fontId="6" fillId="4" borderId="30" xfId="0" quotePrefix="1" applyNumberFormat="1" applyFont="1" applyFill="1" applyBorder="1"/>
    <xf numFmtId="43" fontId="6" fillId="0" borderId="30" xfId="0" quotePrefix="1" applyNumberFormat="1" applyFont="1" applyBorder="1"/>
    <xf numFmtId="43" fontId="18" fillId="4" borderId="31" xfId="0" quotePrefix="1" applyNumberFormat="1" applyFont="1" applyFill="1" applyBorder="1"/>
    <xf numFmtId="8" fontId="6" fillId="0" borderId="30" xfId="0" applyNumberFormat="1" applyFont="1" applyBorder="1" applyAlignment="1">
      <alignment horizontal="left" wrapText="1"/>
    </xf>
    <xf numFmtId="49" fontId="18" fillId="14" borderId="29" xfId="0" applyNumberFormat="1" applyFont="1" applyFill="1" applyBorder="1"/>
    <xf numFmtId="43" fontId="6" fillId="14" borderId="49" xfId="0" quotePrefix="1" applyNumberFormat="1" applyFont="1" applyFill="1" applyBorder="1"/>
    <xf numFmtId="43" fontId="18" fillId="14" borderId="49" xfId="0" quotePrefix="1" applyNumberFormat="1" applyFont="1" applyFill="1" applyBorder="1"/>
    <xf numFmtId="8" fontId="6" fillId="14" borderId="32" xfId="0" applyNumberFormat="1" applyFont="1" applyFill="1" applyBorder="1" applyAlignment="1">
      <alignment horizontal="left" wrapText="1"/>
    </xf>
    <xf numFmtId="49" fontId="6" fillId="0" borderId="2" xfId="0" applyNumberFormat="1" applyFont="1" applyBorder="1"/>
    <xf numFmtId="49" fontId="6" fillId="0" borderId="27" xfId="0" applyNumberFormat="1" applyFont="1" applyBorder="1"/>
    <xf numFmtId="0" fontId="18" fillId="5" borderId="0" xfId="0" applyFont="1" applyFill="1"/>
    <xf numFmtId="43" fontId="18" fillId="5" borderId="30" xfId="0" applyNumberFormat="1" applyFont="1" applyFill="1" applyBorder="1"/>
    <xf numFmtId="0" fontId="6" fillId="5" borderId="30" xfId="0" applyFont="1" applyFill="1" applyBorder="1" applyAlignment="1">
      <alignment horizontal="left" wrapText="1"/>
    </xf>
    <xf numFmtId="0" fontId="18" fillId="14" borderId="28" xfId="0" applyFont="1" applyFill="1" applyBorder="1"/>
    <xf numFmtId="43" fontId="18" fillId="14" borderId="15" xfId="0" applyNumberFormat="1" applyFont="1" applyFill="1" applyBorder="1"/>
    <xf numFmtId="0" fontId="6" fillId="14" borderId="20" xfId="0" applyFont="1" applyFill="1" applyBorder="1" applyAlignment="1">
      <alignment horizontal="left" wrapText="1"/>
    </xf>
    <xf numFmtId="43" fontId="6" fillId="14" borderId="82" xfId="0" applyNumberFormat="1" applyFont="1" applyFill="1" applyBorder="1"/>
    <xf numFmtId="0" fontId="6" fillId="4" borderId="2" xfId="7" applyFill="1" applyBorder="1"/>
    <xf numFmtId="0" fontId="6" fillId="0" borderId="2" xfId="0" applyFont="1" applyBorder="1" applyAlignment="1">
      <alignment horizontal="left" wrapText="1"/>
    </xf>
    <xf numFmtId="0" fontId="6" fillId="4" borderId="27" xfId="7" applyFill="1" applyBorder="1"/>
    <xf numFmtId="0" fontId="6" fillId="0" borderId="27" xfId="0" applyFont="1" applyBorder="1" applyAlignment="1">
      <alignment horizontal="left" wrapText="1"/>
    </xf>
    <xf numFmtId="165" fontId="6" fillId="0" borderId="0" xfId="6" applyNumberFormat="1" applyFont="1" applyFill="1" applyBorder="1" applyProtection="1"/>
    <xf numFmtId="0" fontId="18" fillId="5" borderId="39" xfId="0" applyFont="1" applyFill="1" applyBorder="1"/>
    <xf numFmtId="0" fontId="6" fillId="13" borderId="84" xfId="0" applyFont="1" applyFill="1" applyBorder="1"/>
    <xf numFmtId="0" fontId="38" fillId="14" borderId="28" xfId="0" applyFont="1" applyFill="1" applyBorder="1"/>
    <xf numFmtId="43" fontId="38" fillId="14" borderId="15" xfId="0" applyNumberFormat="1" applyFont="1" applyFill="1" applyBorder="1"/>
    <xf numFmtId="0" fontId="37" fillId="14" borderId="20" xfId="0" applyFont="1" applyFill="1" applyBorder="1" applyAlignment="1">
      <alignment horizontal="left" wrapText="1"/>
    </xf>
    <xf numFmtId="0" fontId="54" fillId="14" borderId="81" xfId="0" applyFont="1" applyFill="1" applyBorder="1"/>
    <xf numFmtId="43" fontId="38" fillId="14" borderId="82" xfId="0" applyNumberFormat="1" applyFont="1" applyFill="1" applyBorder="1"/>
    <xf numFmtId="0" fontId="37" fillId="14" borderId="83" xfId="0" applyFont="1" applyFill="1" applyBorder="1" applyAlignment="1">
      <alignment horizontal="left" wrapText="1"/>
    </xf>
    <xf numFmtId="43" fontId="6" fillId="4" borderId="4" xfId="0" quotePrefix="1" applyNumberFormat="1" applyFont="1" applyFill="1" applyBorder="1"/>
    <xf numFmtId="0" fontId="36" fillId="0" borderId="0" xfId="0" applyFont="1"/>
    <xf numFmtId="43" fontId="6" fillId="4" borderId="29" xfId="0" quotePrefix="1" applyNumberFormat="1" applyFont="1" applyFill="1" applyBorder="1"/>
    <xf numFmtId="43" fontId="6" fillId="4" borderId="31" xfId="0" quotePrefix="1" applyNumberFormat="1" applyFont="1" applyFill="1" applyBorder="1"/>
    <xf numFmtId="0" fontId="6" fillId="0" borderId="30" xfId="0" applyFont="1" applyBorder="1" applyAlignment="1">
      <alignment horizontal="left" wrapText="1"/>
    </xf>
    <xf numFmtId="0" fontId="6" fillId="14" borderId="32" xfId="0" applyFont="1" applyFill="1" applyBorder="1" applyAlignment="1">
      <alignment horizontal="left" wrapText="1"/>
    </xf>
    <xf numFmtId="0" fontId="18" fillId="5" borderId="0" xfId="9" applyFont="1" applyFill="1"/>
    <xf numFmtId="0" fontId="6" fillId="5" borderId="30" xfId="0" applyFont="1" applyFill="1" applyBorder="1" applyAlignment="1">
      <alignment horizontal="left"/>
    </xf>
    <xf numFmtId="0" fontId="6" fillId="0" borderId="84" xfId="0" applyFont="1" applyBorder="1"/>
    <xf numFmtId="43" fontId="18" fillId="14" borderId="82" xfId="0" applyNumberFormat="1" applyFont="1" applyFill="1" applyBorder="1"/>
    <xf numFmtId="0" fontId="6" fillId="0" borderId="2" xfId="0" applyFont="1" applyBorder="1" applyAlignment="1">
      <alignment horizontal="left"/>
    </xf>
    <xf numFmtId="0" fontId="6" fillId="0" borderId="27" xfId="0" applyFont="1" applyBorder="1" applyAlignment="1">
      <alignment horizontal="left"/>
    </xf>
    <xf numFmtId="0" fontId="6" fillId="0" borderId="30" xfId="0" applyFont="1" applyBorder="1" applyAlignment="1">
      <alignment horizontal="left"/>
    </xf>
    <xf numFmtId="0" fontId="6" fillId="14" borderId="32" xfId="0" applyFont="1" applyFill="1" applyBorder="1" applyAlignment="1">
      <alignment horizontal="left"/>
    </xf>
    <xf numFmtId="0" fontId="6" fillId="14" borderId="20" xfId="0" applyFont="1" applyFill="1" applyBorder="1" applyAlignment="1">
      <alignment horizontal="left"/>
    </xf>
    <xf numFmtId="0" fontId="6" fillId="14" borderId="83" xfId="0" applyFont="1" applyFill="1" applyBorder="1" applyAlignment="1">
      <alignment horizontal="left"/>
    </xf>
    <xf numFmtId="43" fontId="18" fillId="5" borderId="0" xfId="0" applyNumberFormat="1" applyFont="1" applyFill="1"/>
    <xf numFmtId="0" fontId="18" fillId="5" borderId="82" xfId="9" applyFont="1" applyFill="1" applyBorder="1"/>
    <xf numFmtId="43" fontId="18" fillId="5" borderId="27" xfId="0" applyNumberFormat="1" applyFont="1" applyFill="1" applyBorder="1"/>
    <xf numFmtId="0" fontId="6" fillId="5" borderId="27" xfId="0" applyFont="1" applyFill="1" applyBorder="1" applyAlignment="1">
      <alignment horizontal="left"/>
    </xf>
    <xf numFmtId="43" fontId="6" fillId="0" borderId="0" xfId="0" applyNumberFormat="1" applyFont="1"/>
    <xf numFmtId="0" fontId="18" fillId="3" borderId="0" xfId="9" applyFont="1" applyFill="1"/>
    <xf numFmtId="43" fontId="18" fillId="3" borderId="27" xfId="0" applyNumberFormat="1" applyFont="1" applyFill="1" applyBorder="1"/>
    <xf numFmtId="0" fontId="6" fillId="3" borderId="27" xfId="0" applyFont="1" applyFill="1" applyBorder="1" applyAlignment="1">
      <alignment horizontal="left"/>
    </xf>
    <xf numFmtId="0" fontId="18" fillId="0" borderId="0" xfId="9" applyFont="1"/>
    <xf numFmtId="43" fontId="18" fillId="0" borderId="0" xfId="0" applyNumberFormat="1" applyFont="1"/>
    <xf numFmtId="0" fontId="18" fillId="4" borderId="82" xfId="0" applyFont="1" applyFill="1" applyBorder="1" applyAlignment="1">
      <alignment horizontal="left" wrapText="1"/>
    </xf>
    <xf numFmtId="43" fontId="6" fillId="4" borderId="27" xfId="0" applyNumberFormat="1" applyFont="1" applyFill="1" applyBorder="1"/>
    <xf numFmtId="43" fontId="6" fillId="4" borderId="29" xfId="0" applyNumberFormat="1" applyFont="1" applyFill="1" applyBorder="1"/>
    <xf numFmtId="0" fontId="18" fillId="9" borderId="85" xfId="0" applyFont="1" applyFill="1" applyBorder="1" applyAlignment="1">
      <alignment horizontal="left"/>
    </xf>
    <xf numFmtId="43" fontId="18" fillId="9" borderId="27" xfId="0" applyNumberFormat="1" applyFont="1" applyFill="1" applyBorder="1"/>
    <xf numFmtId="43" fontId="18" fillId="9" borderId="29" xfId="0" applyNumberFormat="1" applyFont="1" applyFill="1" applyBorder="1"/>
    <xf numFmtId="0" fontId="6" fillId="9" borderId="27" xfId="0" applyFont="1" applyFill="1" applyBorder="1" applyAlignment="1">
      <alignment horizontal="left"/>
    </xf>
    <xf numFmtId="164" fontId="6" fillId="0" borderId="0" xfId="1" applyNumberFormat="1" applyFont="1" applyFill="1" applyProtection="1"/>
    <xf numFmtId="0" fontId="6" fillId="0" borderId="6" xfId="0" applyFont="1" applyBorder="1" applyAlignment="1">
      <alignment horizontal="left" wrapText="1"/>
    </xf>
    <xf numFmtId="6" fontId="6" fillId="0" borderId="0" xfId="0" applyNumberFormat="1" applyFont="1"/>
    <xf numFmtId="38" fontId="6" fillId="0" borderId="0" xfId="0" quotePrefix="1" applyNumberFormat="1" applyFont="1"/>
    <xf numFmtId="0" fontId="17" fillId="0" borderId="40" xfId="0" applyFont="1" applyBorder="1"/>
    <xf numFmtId="6" fontId="6" fillId="0" borderId="15" xfId="0" applyNumberFormat="1" applyFont="1" applyBorder="1"/>
    <xf numFmtId="0" fontId="17" fillId="0" borderId="45" xfId="0" applyFont="1" applyBorder="1"/>
    <xf numFmtId="0" fontId="6" fillId="0" borderId="48" xfId="0" applyFont="1" applyBorder="1"/>
    <xf numFmtId="0" fontId="6" fillId="0" borderId="22" xfId="0" applyFont="1" applyBorder="1"/>
    <xf numFmtId="0" fontId="6" fillId="0" borderId="53" xfId="0" applyFont="1" applyBorder="1"/>
    <xf numFmtId="0" fontId="6" fillId="0" borderId="89" xfId="0" applyFont="1" applyBorder="1"/>
    <xf numFmtId="0" fontId="6" fillId="0" borderId="6" xfId="0" applyFont="1" applyBorder="1"/>
    <xf numFmtId="0" fontId="6" fillId="0" borderId="55" xfId="0" applyFont="1" applyBorder="1"/>
    <xf numFmtId="0" fontId="17" fillId="0" borderId="81" xfId="0" applyFont="1" applyBorder="1"/>
    <xf numFmtId="0" fontId="6" fillId="0" borderId="82" xfId="0" applyFont="1" applyBorder="1"/>
    <xf numFmtId="0" fontId="6" fillId="0" borderId="83" xfId="0" applyFont="1" applyBorder="1"/>
    <xf numFmtId="0" fontId="32" fillId="0" borderId="0" xfId="8" applyFont="1" applyAlignment="1">
      <alignment horizontal="right"/>
    </xf>
    <xf numFmtId="0" fontId="32" fillId="0" borderId="96" xfId="8" applyFont="1" applyBorder="1" applyAlignment="1">
      <alignment horizontal="right"/>
    </xf>
    <xf numFmtId="0" fontId="28" fillId="0" borderId="0" xfId="8"/>
    <xf numFmtId="0" fontId="50" fillId="0" borderId="0" xfId="8" applyFont="1" applyAlignment="1">
      <alignment horizontal="left"/>
    </xf>
    <xf numFmtId="0" fontId="51" fillId="0" borderId="0" xfId="8" applyFont="1" applyAlignment="1">
      <alignment horizontal="left"/>
    </xf>
    <xf numFmtId="0" fontId="51" fillId="0" borderId="0" xfId="8" applyFont="1" applyAlignment="1">
      <alignment horizontal="center"/>
    </xf>
    <xf numFmtId="0" fontId="33" fillId="0" borderId="0" xfId="8" applyFont="1"/>
    <xf numFmtId="166" fontId="28" fillId="0" borderId="0" xfId="8" applyNumberFormat="1"/>
    <xf numFmtId="0" fontId="49" fillId="0" borderId="0" xfId="8" applyFont="1"/>
    <xf numFmtId="0" fontId="47" fillId="0" borderId="0" xfId="8" applyFont="1"/>
    <xf numFmtId="43" fontId="52" fillId="14" borderId="9" xfId="8" applyNumberFormat="1" applyFont="1" applyFill="1" applyBorder="1"/>
    <xf numFmtId="0" fontId="44" fillId="15" borderId="11" xfId="8" applyFont="1" applyFill="1" applyBorder="1" applyAlignment="1">
      <alignment wrapText="1"/>
    </xf>
    <xf numFmtId="0" fontId="44" fillId="14" borderId="27" xfId="8" applyFont="1" applyFill="1" applyBorder="1" applyAlignment="1">
      <alignment horizontal="center" wrapText="1"/>
    </xf>
    <xf numFmtId="0" fontId="52" fillId="15" borderId="13" xfId="8" applyFont="1" applyFill="1" applyBorder="1"/>
    <xf numFmtId="8" fontId="28" fillId="4" borderId="27" xfId="8" applyNumberFormat="1" applyFill="1" applyBorder="1"/>
    <xf numFmtId="0" fontId="46" fillId="15" borderId="29" xfId="8" applyFont="1" applyFill="1" applyBorder="1" applyAlignment="1">
      <alignment wrapText="1"/>
    </xf>
    <xf numFmtId="8" fontId="44" fillId="2" borderId="30" xfId="8" applyNumberFormat="1" applyFont="1" applyFill="1" applyBorder="1"/>
    <xf numFmtId="0" fontId="28" fillId="2" borderId="36" xfId="8" applyFill="1" applyBorder="1"/>
    <xf numFmtId="0" fontId="28" fillId="15" borderId="18" xfId="8" applyFill="1" applyBorder="1"/>
    <xf numFmtId="8" fontId="28" fillId="4" borderId="98" xfId="8" applyNumberFormat="1" applyFill="1" applyBorder="1"/>
    <xf numFmtId="0" fontId="46" fillId="15" borderId="99" xfId="8" applyFont="1" applyFill="1" applyBorder="1"/>
    <xf numFmtId="43" fontId="44" fillId="2" borderId="104" xfId="8" applyNumberFormat="1" applyFont="1" applyFill="1" applyBorder="1"/>
    <xf numFmtId="8" fontId="44" fillId="2" borderId="4" xfId="8" applyNumberFormat="1" applyFont="1" applyFill="1" applyBorder="1"/>
    <xf numFmtId="0" fontId="28" fillId="15" borderId="19" xfId="8" applyFill="1" applyBorder="1"/>
    <xf numFmtId="0" fontId="33" fillId="0" borderId="90" xfId="8" applyFont="1" applyBorder="1"/>
    <xf numFmtId="0" fontId="28" fillId="0" borderId="91" xfId="8" applyBorder="1"/>
    <xf numFmtId="0" fontId="28" fillId="0" borderId="103" xfId="8" applyBorder="1"/>
    <xf numFmtId="0" fontId="28" fillId="0" borderId="93" xfId="8" applyBorder="1"/>
    <xf numFmtId="0" fontId="28" fillId="0" borderId="92" xfId="8" applyBorder="1"/>
    <xf numFmtId="0" fontId="28" fillId="0" borderId="94" xfId="8" applyBorder="1"/>
    <xf numFmtId="0" fontId="48" fillId="14" borderId="10" xfId="8" applyFont="1" applyFill="1" applyBorder="1" applyAlignment="1">
      <alignment horizontal="left"/>
    </xf>
    <xf numFmtId="0" fontId="48" fillId="14" borderId="9" xfId="8" applyFont="1" applyFill="1" applyBorder="1" applyAlignment="1">
      <alignment horizontal="left"/>
    </xf>
    <xf numFmtId="0" fontId="44" fillId="14" borderId="11" xfId="8" applyFont="1" applyFill="1" applyBorder="1" applyAlignment="1">
      <alignment horizontal="right"/>
    </xf>
    <xf numFmtId="0" fontId="52" fillId="14" borderId="100" xfId="8" applyFont="1" applyFill="1" applyBorder="1"/>
    <xf numFmtId="0" fontId="44" fillId="14" borderId="27" xfId="8" applyFont="1" applyFill="1" applyBorder="1" applyAlignment="1">
      <alignment wrapText="1"/>
    </xf>
    <xf numFmtId="0" fontId="44" fillId="14" borderId="29" xfId="8" applyFont="1" applyFill="1" applyBorder="1" applyAlignment="1">
      <alignment wrapText="1"/>
    </xf>
    <xf numFmtId="0" fontId="44" fillId="14" borderId="34" xfId="8" applyFont="1" applyFill="1" applyBorder="1" applyAlignment="1">
      <alignment horizontal="center" wrapText="1"/>
    </xf>
    <xf numFmtId="0" fontId="44" fillId="14" borderId="29" xfId="8" applyFont="1" applyFill="1" applyBorder="1" applyAlignment="1">
      <alignment horizontal="center" wrapText="1"/>
    </xf>
    <xf numFmtId="0" fontId="44" fillId="14" borderId="101" xfId="8" applyFont="1" applyFill="1" applyBorder="1" applyAlignment="1">
      <alignment horizontal="center" wrapText="1"/>
    </xf>
    <xf numFmtId="0" fontId="28" fillId="0" borderId="0" xfId="8" applyAlignment="1">
      <alignment wrapText="1"/>
    </xf>
    <xf numFmtId="0" fontId="28" fillId="0" borderId="27" xfId="8" applyBorder="1" applyAlignment="1">
      <alignment wrapText="1"/>
    </xf>
    <xf numFmtId="0" fontId="28" fillId="0" borderId="29" xfId="8" applyBorder="1"/>
    <xf numFmtId="8" fontId="31" fillId="0" borderId="34" xfId="8" applyNumberFormat="1" applyFont="1" applyBorder="1"/>
    <xf numFmtId="8" fontId="31" fillId="0" borderId="27" xfId="8" applyNumberFormat="1" applyFont="1" applyBorder="1"/>
    <xf numFmtId="8" fontId="30" fillId="14" borderId="29" xfId="8" applyNumberFormat="1" applyFont="1" applyFill="1" applyBorder="1"/>
    <xf numFmtId="8" fontId="30" fillId="14" borderId="101" xfId="8" applyNumberFormat="1" applyFont="1" applyFill="1" applyBorder="1"/>
    <xf numFmtId="40" fontId="31" fillId="0" borderId="34" xfId="8" applyNumberFormat="1" applyFont="1" applyBorder="1"/>
    <xf numFmtId="40" fontId="31" fillId="0" borderId="27" xfId="8" applyNumberFormat="1" applyFont="1" applyBorder="1"/>
    <xf numFmtId="40" fontId="30" fillId="14" borderId="29" xfId="8" applyNumberFormat="1" applyFont="1" applyFill="1" applyBorder="1"/>
    <xf numFmtId="8" fontId="31" fillId="14" borderId="97" xfId="8" applyNumberFormat="1" applyFont="1" applyFill="1" applyBorder="1"/>
    <xf numFmtId="8" fontId="31" fillId="14" borderId="98" xfId="8" applyNumberFormat="1" applyFont="1" applyFill="1" applyBorder="1"/>
    <xf numFmtId="8" fontId="45" fillId="2" borderId="99" xfId="8" applyNumberFormat="1" applyFont="1" applyFill="1" applyBorder="1"/>
    <xf numFmtId="8" fontId="45" fillId="14" borderId="102" xfId="8" applyNumberFormat="1" applyFont="1" applyFill="1" applyBorder="1"/>
    <xf numFmtId="0" fontId="29" fillId="0" borderId="0" xfId="8" applyFont="1" applyAlignment="1">
      <alignment horizontal="left"/>
    </xf>
    <xf numFmtId="0" fontId="29" fillId="0" borderId="95" xfId="8" applyFont="1" applyBorder="1" applyAlignment="1">
      <alignment horizontal="left"/>
    </xf>
    <xf numFmtId="0" fontId="29" fillId="0" borderId="6" xfId="8" applyFont="1" applyBorder="1" applyAlignment="1">
      <alignment horizontal="left"/>
    </xf>
    <xf numFmtId="0" fontId="29" fillId="0" borderId="0" xfId="8" applyFont="1" applyAlignment="1">
      <alignment horizontal="right"/>
    </xf>
    <xf numFmtId="0" fontId="29" fillId="0" borderId="0" xfId="8" applyFont="1"/>
    <xf numFmtId="0" fontId="28" fillId="0" borderId="0" xfId="8" applyAlignment="1">
      <alignment horizontal="left"/>
    </xf>
    <xf numFmtId="0" fontId="34" fillId="0" borderId="0" xfId="0" applyFont="1" applyAlignment="1">
      <alignment horizontal="left" wrapText="1"/>
    </xf>
    <xf numFmtId="0" fontId="35" fillId="0" borderId="0" xfId="0" applyFont="1" applyAlignment="1">
      <alignment horizontal="left" wrapText="1"/>
    </xf>
    <xf numFmtId="0" fontId="0" fillId="0" borderId="0" xfId="0" applyAlignment="1">
      <alignment horizontal="left" wrapText="1"/>
    </xf>
    <xf numFmtId="0" fontId="27" fillId="10" borderId="0" xfId="0" applyFont="1" applyFill="1" applyAlignment="1">
      <alignment wrapText="1"/>
    </xf>
    <xf numFmtId="0" fontId="34" fillId="0" borderId="0" xfId="0" applyFont="1" applyAlignment="1">
      <alignment wrapText="1"/>
    </xf>
    <xf numFmtId="0" fontId="27" fillId="9" borderId="0" xfId="0" applyFont="1" applyFill="1" applyAlignment="1">
      <alignment horizontal="left"/>
    </xf>
    <xf numFmtId="0" fontId="42" fillId="0" borderId="0" xfId="0" applyFont="1" applyAlignment="1">
      <alignment wrapText="1"/>
    </xf>
    <xf numFmtId="0" fontId="35" fillId="0" borderId="0" xfId="0" applyFont="1" applyAlignment="1">
      <alignment horizontal="center" wrapText="1"/>
    </xf>
    <xf numFmtId="0" fontId="19" fillId="6" borderId="25" xfId="0" applyFont="1" applyFill="1" applyBorder="1" applyAlignment="1">
      <alignment horizontal="center" vertical="center"/>
    </xf>
    <xf numFmtId="0" fontId="19" fillId="6" borderId="24" xfId="0" applyFont="1" applyFill="1" applyBorder="1" applyAlignment="1">
      <alignment horizontal="center" vertical="center"/>
    </xf>
    <xf numFmtId="0" fontId="19" fillId="6" borderId="26" xfId="0" applyFont="1" applyFill="1" applyBorder="1" applyAlignment="1">
      <alignment horizontal="center" vertical="center"/>
    </xf>
    <xf numFmtId="0" fontId="25" fillId="0" borderId="0" xfId="0" applyFont="1" applyAlignment="1">
      <alignment horizontal="left" wrapText="1"/>
    </xf>
    <xf numFmtId="0" fontId="17" fillId="0" borderId="25" xfId="0" applyFont="1" applyBorder="1" applyAlignment="1">
      <alignment horizontal="center"/>
    </xf>
    <xf numFmtId="0" fontId="17" fillId="0" borderId="24" xfId="0" applyFont="1" applyBorder="1" applyAlignment="1">
      <alignment horizontal="center"/>
    </xf>
    <xf numFmtId="0" fontId="17" fillId="0" borderId="26" xfId="0" applyFont="1" applyBorder="1" applyAlignment="1">
      <alignment horizontal="center"/>
    </xf>
    <xf numFmtId="0" fontId="14" fillId="0" borderId="0" xfId="0" applyFont="1" applyAlignment="1">
      <alignment horizontal="center"/>
    </xf>
    <xf numFmtId="0" fontId="19" fillId="16" borderId="25" xfId="0" applyFont="1" applyFill="1" applyBorder="1" applyAlignment="1">
      <alignment horizontal="center" vertical="center" wrapText="1"/>
    </xf>
    <xf numFmtId="0" fontId="19" fillId="16" borderId="24" xfId="0" applyFont="1" applyFill="1" applyBorder="1" applyAlignment="1">
      <alignment horizontal="center" vertical="center" wrapText="1"/>
    </xf>
    <xf numFmtId="0" fontId="19" fillId="16" borderId="26" xfId="0" applyFont="1" applyFill="1" applyBorder="1" applyAlignment="1">
      <alignment horizontal="center" vertical="center" wrapText="1"/>
    </xf>
    <xf numFmtId="0" fontId="19" fillId="16" borderId="13" xfId="0" applyFont="1" applyFill="1" applyBorder="1" applyAlignment="1">
      <alignment horizontal="center" vertical="center" wrapText="1"/>
    </xf>
    <xf numFmtId="0" fontId="19" fillId="16" borderId="18" xfId="0" applyFont="1" applyFill="1" applyBorder="1" applyAlignment="1">
      <alignment horizontal="center" vertical="center" wrapText="1"/>
    </xf>
    <xf numFmtId="0" fontId="6" fillId="0" borderId="6" xfId="0" applyFont="1" applyBorder="1" applyAlignment="1">
      <alignment horizontal="left" wrapText="1"/>
    </xf>
    <xf numFmtId="0" fontId="34" fillId="0" borderId="0" xfId="0" applyFont="1" applyAlignment="1">
      <alignment horizontal="left"/>
    </xf>
    <xf numFmtId="0" fontId="27" fillId="0" borderId="0" xfId="0" applyFont="1" applyAlignment="1">
      <alignment horizontal="left" wrapText="1"/>
    </xf>
    <xf numFmtId="0" fontId="13" fillId="0" borderId="86" xfId="0" applyFont="1" applyBorder="1" applyAlignment="1">
      <alignment horizontal="left"/>
    </xf>
    <xf numFmtId="0" fontId="13" fillId="0" borderId="49" xfId="0" applyFont="1" applyBorder="1" applyAlignment="1">
      <alignment horizontal="left"/>
    </xf>
    <xf numFmtId="0" fontId="13" fillId="0" borderId="51" xfId="0" applyFont="1" applyBorder="1" applyAlignment="1">
      <alignment horizontal="left"/>
    </xf>
    <xf numFmtId="0" fontId="13" fillId="0" borderId="40" xfId="0" applyFont="1" applyBorder="1" applyAlignment="1">
      <alignment horizontal="center"/>
    </xf>
    <xf numFmtId="0" fontId="13" fillId="0" borderId="45" xfId="0" applyFont="1" applyBorder="1" applyAlignment="1">
      <alignment horizontal="center"/>
    </xf>
    <xf numFmtId="0" fontId="13" fillId="0" borderId="48" xfId="0" applyFont="1" applyBorder="1" applyAlignment="1">
      <alignment horizontal="center"/>
    </xf>
    <xf numFmtId="0" fontId="4" fillId="0" borderId="86" xfId="0" applyFont="1" applyBorder="1" applyAlignment="1">
      <alignment horizontal="left"/>
    </xf>
    <xf numFmtId="0" fontId="4" fillId="0" borderId="49" xfId="0" applyFont="1" applyBorder="1" applyAlignment="1">
      <alignment horizontal="left"/>
    </xf>
    <xf numFmtId="0" fontId="4" fillId="0" borderId="51" xfId="0" applyFont="1" applyBorder="1" applyAlignment="1">
      <alignment horizontal="left"/>
    </xf>
    <xf numFmtId="0" fontId="5" fillId="0" borderId="40" xfId="0" applyFont="1" applyBorder="1" applyAlignment="1">
      <alignment horizontal="center"/>
    </xf>
    <xf numFmtId="0" fontId="5" fillId="0" borderId="45" xfId="0" applyFont="1" applyBorder="1" applyAlignment="1">
      <alignment horizontal="center"/>
    </xf>
    <xf numFmtId="0" fontId="5" fillId="0" borderId="48" xfId="0" applyFont="1" applyBorder="1" applyAlignment="1">
      <alignment horizontal="center"/>
    </xf>
    <xf numFmtId="0" fontId="12" fillId="0" borderId="87" xfId="0" applyFont="1" applyBorder="1" applyAlignment="1">
      <alignment horizontal="center" wrapText="1"/>
    </xf>
    <xf numFmtId="0" fontId="12" fillId="0" borderId="84" xfId="0" applyFont="1" applyBorder="1" applyAlignment="1">
      <alignment horizontal="center" wrapText="1"/>
    </xf>
    <xf numFmtId="0" fontId="12" fillId="0" borderId="88" xfId="0" applyFont="1" applyBorder="1" applyAlignment="1">
      <alignment horizontal="center" wrapText="1"/>
    </xf>
    <xf numFmtId="0" fontId="5" fillId="4" borderId="25" xfId="0" applyFont="1" applyFill="1" applyBorder="1" applyAlignment="1">
      <alignment horizontal="center" vertical="center"/>
    </xf>
    <xf numFmtId="0" fontId="5" fillId="4" borderId="26" xfId="0" applyFont="1" applyFill="1" applyBorder="1" applyAlignment="1">
      <alignment horizontal="center" vertical="center"/>
    </xf>
    <xf numFmtId="0" fontId="4" fillId="5" borderId="18" xfId="0" applyFont="1" applyFill="1" applyBorder="1" applyAlignment="1">
      <alignment horizontal="center" vertical="center" wrapText="1"/>
    </xf>
    <xf numFmtId="0" fontId="5" fillId="4" borderId="25" xfId="0" applyFont="1" applyFill="1" applyBorder="1" applyAlignment="1">
      <alignment horizontal="center" wrapText="1"/>
    </xf>
    <xf numFmtId="0" fontId="5" fillId="4" borderId="24" xfId="0" applyFont="1" applyFill="1" applyBorder="1" applyAlignment="1">
      <alignment horizontal="center" wrapText="1"/>
    </xf>
    <xf numFmtId="0" fontId="5" fillId="4" borderId="26" xfId="0" applyFont="1" applyFill="1" applyBorder="1" applyAlignment="1">
      <alignment horizontal="center" wrapText="1"/>
    </xf>
    <xf numFmtId="0" fontId="5" fillId="4" borderId="24" xfId="0" applyFont="1" applyFill="1" applyBorder="1" applyAlignment="1">
      <alignment horizontal="center" vertical="center"/>
    </xf>
    <xf numFmtId="0" fontId="4" fillId="4" borderId="41" xfId="0" applyFont="1" applyFill="1" applyBorder="1" applyAlignment="1">
      <alignment horizontal="left" wrapText="1"/>
    </xf>
    <xf numFmtId="0" fontId="4" fillId="4" borderId="37" xfId="0" applyFont="1" applyFill="1" applyBorder="1" applyAlignment="1">
      <alignment horizontal="left" wrapText="1"/>
    </xf>
    <xf numFmtId="0" fontId="5" fillId="4" borderId="28"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20" xfId="0" applyFont="1" applyFill="1" applyBorder="1" applyAlignment="1">
      <alignment horizontal="center" vertical="center"/>
    </xf>
    <xf numFmtId="0" fontId="4" fillId="5" borderId="24" xfId="0" applyFont="1" applyFill="1" applyBorder="1" applyAlignment="1">
      <alignment horizontal="center"/>
    </xf>
    <xf numFmtId="0" fontId="4" fillId="5" borderId="23" xfId="0" applyFont="1" applyFill="1" applyBorder="1" applyAlignment="1">
      <alignment horizontal="center"/>
    </xf>
    <xf numFmtId="0" fontId="4" fillId="5" borderId="0" xfId="0" applyFont="1" applyFill="1" applyAlignment="1">
      <alignment horizontal="center"/>
    </xf>
    <xf numFmtId="0" fontId="4" fillId="5" borderId="7" xfId="0" applyFont="1" applyFill="1" applyBorder="1" applyAlignment="1">
      <alignment horizontal="center"/>
    </xf>
    <xf numFmtId="0" fontId="4" fillId="0" borderId="87" xfId="0" applyFont="1" applyBorder="1" applyAlignment="1">
      <alignment horizontal="left"/>
    </xf>
    <xf numFmtId="0" fontId="4" fillId="0" borderId="84" xfId="0" applyFont="1" applyBorder="1" applyAlignment="1">
      <alignment horizontal="left"/>
    </xf>
    <xf numFmtId="0" fontId="4" fillId="0" borderId="88" xfId="0" applyFont="1" applyBorder="1" applyAlignment="1">
      <alignment horizontal="left"/>
    </xf>
    <xf numFmtId="0" fontId="13" fillId="0" borderId="87" xfId="0" applyFont="1" applyBorder="1" applyAlignment="1">
      <alignment horizontal="left"/>
    </xf>
    <xf numFmtId="0" fontId="13" fillId="0" borderId="84" xfId="0" applyFont="1" applyBorder="1" applyAlignment="1">
      <alignment horizontal="left"/>
    </xf>
    <xf numFmtId="0" fontId="13" fillId="0" borderId="88" xfId="0" applyFont="1" applyBorder="1" applyAlignment="1">
      <alignment horizontal="left"/>
    </xf>
    <xf numFmtId="0" fontId="8" fillId="14" borderId="27" xfId="0" applyFont="1" applyFill="1" applyBorder="1" applyAlignment="1">
      <alignment horizontal="left"/>
    </xf>
    <xf numFmtId="0" fontId="12" fillId="0" borderId="28" xfId="0" applyFont="1" applyBorder="1" applyAlignment="1">
      <alignment horizontal="left" vertical="top" wrapText="1"/>
    </xf>
    <xf numFmtId="0" fontId="12" fillId="0" borderId="15" xfId="0" applyFont="1" applyBorder="1" applyAlignment="1">
      <alignment horizontal="left" vertical="top" wrapText="1"/>
    </xf>
    <xf numFmtId="0" fontId="12" fillId="0" borderId="20" xfId="0" applyFont="1" applyBorder="1" applyAlignment="1">
      <alignment horizontal="left" vertical="top" wrapText="1"/>
    </xf>
    <xf numFmtId="0" fontId="12" fillId="4" borderId="28" xfId="0" applyFont="1" applyFill="1" applyBorder="1" applyAlignment="1">
      <alignment horizontal="left" vertical="top" wrapText="1"/>
    </xf>
    <xf numFmtId="0" fontId="12" fillId="4" borderId="15" xfId="0" applyFont="1" applyFill="1" applyBorder="1" applyAlignment="1">
      <alignment horizontal="left" vertical="top" wrapText="1"/>
    </xf>
    <xf numFmtId="0" fontId="12" fillId="4" borderId="20" xfId="0" applyFont="1" applyFill="1" applyBorder="1" applyAlignment="1">
      <alignment horizontal="left" vertical="top" wrapText="1"/>
    </xf>
    <xf numFmtId="0" fontId="12" fillId="0" borderId="81" xfId="0" applyFont="1" applyBorder="1" applyAlignment="1">
      <alignment horizontal="center" vertical="top" wrapText="1"/>
    </xf>
    <xf numFmtId="0" fontId="12" fillId="0" borderId="82" xfId="0" applyFont="1" applyBorder="1" applyAlignment="1">
      <alignment horizontal="center" vertical="top" wrapText="1"/>
    </xf>
    <xf numFmtId="0" fontId="12" fillId="0" borderId="83" xfId="0" applyFont="1" applyBorder="1" applyAlignment="1">
      <alignment horizontal="center" vertical="top" wrapText="1"/>
    </xf>
    <xf numFmtId="0" fontId="12" fillId="4" borderId="81" xfId="0" applyFont="1" applyFill="1" applyBorder="1" applyAlignment="1">
      <alignment horizontal="center" vertical="top" wrapText="1"/>
    </xf>
    <xf numFmtId="0" fontId="12" fillId="4" borderId="82" xfId="0" applyFont="1" applyFill="1" applyBorder="1" applyAlignment="1">
      <alignment horizontal="center" vertical="top" wrapText="1"/>
    </xf>
    <xf numFmtId="0" fontId="12" fillId="4" borderId="83" xfId="0" applyFont="1" applyFill="1" applyBorder="1" applyAlignment="1">
      <alignment horizontal="center" vertical="top" wrapText="1"/>
    </xf>
    <xf numFmtId="164" fontId="58" fillId="0" borderId="105" xfId="1" applyNumberFormat="1" applyFont="1" applyBorder="1" applyAlignment="1" applyProtection="1">
      <alignment horizontal="center"/>
    </xf>
    <xf numFmtId="164" fontId="9" fillId="0" borderId="105" xfId="1" applyNumberFormat="1" applyFont="1" applyBorder="1" applyAlignment="1" applyProtection="1">
      <alignment horizontal="center"/>
    </xf>
    <xf numFmtId="0" fontId="0" fillId="16" borderId="106" xfId="0" applyFill="1" applyBorder="1" applyAlignment="1">
      <alignment horizontal="left"/>
    </xf>
    <xf numFmtId="0" fontId="0" fillId="16" borderId="0" xfId="0" applyFill="1" applyAlignment="1">
      <alignment horizontal="left"/>
    </xf>
    <xf numFmtId="0" fontId="0" fillId="16" borderId="107" xfId="0" applyFill="1" applyBorder="1" applyAlignment="1">
      <alignment horizontal="left"/>
    </xf>
    <xf numFmtId="0" fontId="0" fillId="16" borderId="4" xfId="0" applyFill="1" applyBorder="1" applyAlignment="1">
      <alignment horizontal="left"/>
    </xf>
    <xf numFmtId="0" fontId="0" fillId="16" borderId="6" xfId="0" applyFill="1" applyBorder="1" applyAlignment="1">
      <alignment horizontal="left"/>
    </xf>
    <xf numFmtId="0" fontId="0" fillId="16" borderId="5" xfId="0" applyFill="1" applyBorder="1" applyAlignment="1">
      <alignment horizontal="left"/>
    </xf>
    <xf numFmtId="0" fontId="42" fillId="16" borderId="31" xfId="0" applyFont="1" applyFill="1" applyBorder="1" applyAlignment="1">
      <alignment horizontal="center"/>
    </xf>
    <xf numFmtId="0" fontId="42" fillId="16" borderId="39" xfId="0" applyFont="1" applyFill="1" applyBorder="1" applyAlignment="1">
      <alignment horizontal="center"/>
    </xf>
    <xf numFmtId="0" fontId="42" fillId="16" borderId="33" xfId="0" applyFont="1" applyFill="1" applyBorder="1" applyAlignment="1">
      <alignment horizontal="center"/>
    </xf>
    <xf numFmtId="0" fontId="35" fillId="0" borderId="0" xfId="0" applyFont="1" applyAlignment="1">
      <alignment vertical="center"/>
    </xf>
    <xf numFmtId="0" fontId="48" fillId="14" borderId="10" xfId="8" applyFont="1" applyFill="1" applyBorder="1" applyAlignment="1">
      <alignment horizontal="center"/>
    </xf>
    <xf numFmtId="0" fontId="52" fillId="14" borderId="9" xfId="8" applyFont="1" applyFill="1" applyBorder="1" applyAlignment="1">
      <alignment horizontal="center"/>
    </xf>
    <xf numFmtId="0" fontId="52" fillId="14" borderId="11" xfId="8" applyFont="1" applyFill="1" applyBorder="1" applyAlignment="1">
      <alignment horizontal="center"/>
    </xf>
    <xf numFmtId="0" fontId="33" fillId="0" borderId="0" xfId="8" applyFont="1" applyAlignment="1">
      <alignment horizontal="left" wrapText="1"/>
    </xf>
    <xf numFmtId="0" fontId="44" fillId="14" borderId="34" xfId="8" applyFont="1" applyFill="1" applyBorder="1" applyAlignment="1">
      <alignment horizontal="left" wrapText="1"/>
    </xf>
    <xf numFmtId="0" fontId="44" fillId="14" borderId="27" xfId="8" applyFont="1" applyFill="1" applyBorder="1" applyAlignment="1">
      <alignment horizontal="left" wrapText="1"/>
    </xf>
    <xf numFmtId="0" fontId="48" fillId="14" borderId="97" xfId="8" applyFont="1" applyFill="1" applyBorder="1" applyAlignment="1">
      <alignment horizontal="right"/>
    </xf>
    <xf numFmtId="0" fontId="48" fillId="14" borderId="98" xfId="8" applyFont="1" applyFill="1" applyBorder="1" applyAlignment="1">
      <alignment horizontal="right"/>
    </xf>
    <xf numFmtId="0" fontId="48" fillId="14" borderId="99" xfId="8" applyFont="1" applyFill="1" applyBorder="1" applyAlignment="1">
      <alignment horizontal="right"/>
    </xf>
    <xf numFmtId="0" fontId="44" fillId="14" borderId="10" xfId="8" applyFont="1" applyFill="1" applyBorder="1" applyAlignment="1">
      <alignment horizontal="left"/>
    </xf>
    <xf numFmtId="0" fontId="44" fillId="14" borderId="9" xfId="8" applyFont="1" applyFill="1" applyBorder="1" applyAlignment="1">
      <alignment horizontal="left"/>
    </xf>
    <xf numFmtId="0" fontId="46" fillId="4" borderId="34" xfId="8" applyFont="1" applyFill="1" applyBorder="1" applyAlignment="1">
      <alignment horizontal="left"/>
    </xf>
    <xf numFmtId="0" fontId="46" fillId="4" borderId="27" xfId="8" applyFont="1" applyFill="1" applyBorder="1" applyAlignment="1">
      <alignment horizontal="left"/>
    </xf>
    <xf numFmtId="0" fontId="46" fillId="4" borderId="97" xfId="8" applyFont="1" applyFill="1" applyBorder="1" applyAlignment="1">
      <alignment horizontal="left"/>
    </xf>
    <xf numFmtId="0" fontId="46" fillId="4" borderId="98" xfId="8" applyFont="1" applyFill="1" applyBorder="1" applyAlignment="1">
      <alignment horizontal="left"/>
    </xf>
    <xf numFmtId="0" fontId="28" fillId="0" borderId="34" xfId="8" applyBorder="1" applyAlignment="1">
      <alignment horizontal="left"/>
    </xf>
    <xf numFmtId="0" fontId="28" fillId="0" borderId="27" xfId="8" applyBorder="1" applyAlignment="1">
      <alignment horizontal="left"/>
    </xf>
    <xf numFmtId="0" fontId="28" fillId="0" borderId="86" xfId="8" applyBorder="1" applyAlignment="1">
      <alignment horizontal="left"/>
    </xf>
    <xf numFmtId="0" fontId="28" fillId="0" borderId="32" xfId="8" applyBorder="1" applyAlignment="1">
      <alignment horizontal="left"/>
    </xf>
    <xf numFmtId="0" fontId="44" fillId="14" borderId="10" xfId="8" applyFont="1" applyFill="1" applyBorder="1" applyAlignment="1">
      <alignment horizontal="center" wrapText="1"/>
    </xf>
    <xf numFmtId="0" fontId="44" fillId="14" borderId="9" xfId="8" applyFont="1" applyFill="1" applyBorder="1" applyAlignment="1">
      <alignment horizontal="center" wrapText="1"/>
    </xf>
    <xf numFmtId="0" fontId="44" fillId="14" borderId="11" xfId="8" applyFont="1" applyFill="1" applyBorder="1" applyAlignment="1">
      <alignment horizontal="center" wrapText="1"/>
    </xf>
    <xf numFmtId="0" fontId="46" fillId="4" borderId="34" xfId="8" applyFont="1" applyFill="1" applyBorder="1" applyAlignment="1">
      <alignment horizontal="left" wrapText="1"/>
    </xf>
    <xf numFmtId="0" fontId="46" fillId="4" borderId="27" xfId="8" applyFont="1" applyFill="1" applyBorder="1" applyAlignment="1">
      <alignment horizontal="left" wrapText="1"/>
    </xf>
    <xf numFmtId="0" fontId="46" fillId="4" borderId="97" xfId="8" applyFont="1" applyFill="1" applyBorder="1" applyAlignment="1">
      <alignment horizontal="left" wrapText="1"/>
    </xf>
    <xf numFmtId="0" fontId="46" fillId="4" borderId="98" xfId="8" applyFont="1" applyFill="1" applyBorder="1" applyAlignment="1">
      <alignment horizontal="left" wrapText="1"/>
    </xf>
    <xf numFmtId="0" fontId="44" fillId="14" borderId="27" xfId="8" applyFont="1" applyFill="1" applyBorder="1" applyAlignment="1">
      <alignment horizontal="center" wrapText="1"/>
    </xf>
    <xf numFmtId="0" fontId="44" fillId="14" borderId="31" xfId="8" applyFont="1" applyFill="1" applyBorder="1" applyAlignment="1">
      <alignment horizontal="center" wrapText="1"/>
    </xf>
    <xf numFmtId="0" fontId="46" fillId="4" borderId="32" xfId="8" applyFont="1" applyFill="1" applyBorder="1" applyAlignment="1">
      <alignment horizontal="left" wrapText="1"/>
    </xf>
    <xf numFmtId="0" fontId="46" fillId="4" borderId="103" xfId="8" applyFont="1" applyFill="1" applyBorder="1" applyAlignment="1">
      <alignment horizontal="left" wrapText="1"/>
    </xf>
    <xf numFmtId="0" fontId="42" fillId="0" borderId="0" xfId="0" applyFont="1" applyAlignment="1">
      <alignment horizontal="left" vertical="center" wrapText="1"/>
    </xf>
    <xf numFmtId="0" fontId="0" fillId="0" borderId="0" xfId="0" applyAlignment="1">
      <alignment horizontal="left" vertical="center" wrapText="1"/>
    </xf>
    <xf numFmtId="0" fontId="35" fillId="0" borderId="0" xfId="0" applyFont="1" applyAlignment="1">
      <alignment horizontal="left" vertical="center" wrapText="1"/>
    </xf>
  </cellXfs>
  <cellStyles count="11">
    <cellStyle name="Comma" xfId="10" builtinId="3"/>
    <cellStyle name="Comma 2" xfId="3" xr:uid="{00000000-0005-0000-0000-000000000000}"/>
    <cellStyle name="Currency" xfId="1" builtinId="4"/>
    <cellStyle name="Currency 2" xfId="4" xr:uid="{00000000-0005-0000-0000-000002000000}"/>
    <cellStyle name="Normal" xfId="0" builtinId="0"/>
    <cellStyle name="Normal 15" xfId="9" xr:uid="{BFD760DE-BD58-46CD-85A5-04E05A7CD87E}"/>
    <cellStyle name="Normal 2" xfId="2" xr:uid="{00000000-0005-0000-0000-000004000000}"/>
    <cellStyle name="Normal 3" xfId="8" xr:uid="{00000000-0005-0000-0000-000005000000}"/>
    <cellStyle name="Normal_Gen Fund_1" xfId="7" xr:uid="{00000000-0005-0000-0000-000006000000}"/>
    <cellStyle name="Percent" xfId="6" builtinId="5"/>
    <cellStyle name="Percent 2" xfId="5" xr:uid="{00000000-0005-0000-0000-000008000000}"/>
  </cellStyles>
  <dxfs count="18">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142875</xdr:colOff>
      <xdr:row>2</xdr:row>
      <xdr:rowOff>381000</xdr:rowOff>
    </xdr:from>
    <xdr:ext cx="1619250" cy="1262064"/>
    <xdr:pic>
      <xdr:nvPicPr>
        <xdr:cNvPr id="2" name="Picture 1">
          <a:extLst>
            <a:ext uri="{FF2B5EF4-FFF2-40B4-BE49-F238E27FC236}">
              <a16:creationId xmlns:a16="http://schemas.microsoft.com/office/drawing/2014/main" id="{CBE4BF43-4440-45E4-868E-51D55242FB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733425"/>
          <a:ext cx="1619250" cy="1262064"/>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4</xdr:col>
      <xdr:colOff>707159</xdr:colOff>
      <xdr:row>22</xdr:row>
      <xdr:rowOff>400048</xdr:rowOff>
    </xdr:from>
    <xdr:to>
      <xdr:col>5</xdr:col>
      <xdr:colOff>86591</xdr:colOff>
      <xdr:row>22</xdr:row>
      <xdr:rowOff>460374</xdr:rowOff>
    </xdr:to>
    <xdr:sp macro="" textlink="">
      <xdr:nvSpPr>
        <xdr:cNvPr id="2" name="Arrow: Right 1">
          <a:extLst>
            <a:ext uri="{FF2B5EF4-FFF2-40B4-BE49-F238E27FC236}">
              <a16:creationId xmlns:a16="http://schemas.microsoft.com/office/drawing/2014/main" id="{9E95B38D-E040-493A-94C9-5A8E6DF5FF18}"/>
            </a:ext>
          </a:extLst>
        </xdr:cNvPr>
        <xdr:cNvSpPr/>
      </xdr:nvSpPr>
      <xdr:spPr>
        <a:xfrm>
          <a:off x="4569114" y="3525980"/>
          <a:ext cx="158750" cy="603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552450</xdr:colOff>
      <xdr:row>0</xdr:row>
      <xdr:rowOff>114300</xdr:rowOff>
    </xdr:from>
    <xdr:to>
      <xdr:col>16</xdr:col>
      <xdr:colOff>735968</xdr:colOff>
      <xdr:row>4</xdr:row>
      <xdr:rowOff>304803</xdr:rowOff>
    </xdr:to>
    <xdr:pic>
      <xdr:nvPicPr>
        <xdr:cNvPr id="2" name="Picture 1">
          <a:extLst>
            <a:ext uri="{FF2B5EF4-FFF2-40B4-BE49-F238E27FC236}">
              <a16:creationId xmlns:a16="http://schemas.microsoft.com/office/drawing/2014/main" id="{8D84F449-5292-4E8D-9C34-8B0F568B3E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6725" y="304800"/>
          <a:ext cx="1047753" cy="10477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K47"/>
  <sheetViews>
    <sheetView tabSelected="1" zoomScale="120" zoomScaleNormal="120" workbookViewId="0">
      <selection activeCell="E1" sqref="E1"/>
    </sheetView>
  </sheetViews>
  <sheetFormatPr defaultColWidth="9.109375" defaultRowHeight="14.4" x14ac:dyDescent="0.3"/>
  <cols>
    <col min="1" max="1" width="3.6640625" style="12" customWidth="1"/>
    <col min="2" max="2" width="3.5546875" style="12" customWidth="1"/>
    <col min="3" max="3" width="3.33203125" style="12" customWidth="1"/>
    <col min="4" max="4" width="3.44140625" style="12" customWidth="1"/>
    <col min="5" max="5" width="128.33203125" style="12" customWidth="1"/>
    <col min="6" max="16384" width="9.109375" style="12"/>
  </cols>
  <sheetData>
    <row r="2" spans="1:11" ht="18.75" customHeight="1" x14ac:dyDescent="0.45">
      <c r="A2" s="2" t="s">
        <v>0</v>
      </c>
      <c r="B2"/>
      <c r="C2"/>
      <c r="D2"/>
      <c r="E2"/>
      <c r="F2"/>
      <c r="G2"/>
      <c r="H2"/>
    </row>
    <row r="3" spans="1:11" ht="17.25" customHeight="1" x14ac:dyDescent="0.35">
      <c r="A3" s="3" t="s">
        <v>1</v>
      </c>
      <c r="B3"/>
      <c r="C3"/>
      <c r="D3"/>
      <c r="E3"/>
      <c r="F3"/>
      <c r="G3"/>
      <c r="H3"/>
    </row>
    <row r="4" spans="1:11" x14ac:dyDescent="0.3">
      <c r="A4"/>
      <c r="B4" t="s">
        <v>244</v>
      </c>
      <c r="C4"/>
      <c r="D4"/>
      <c r="E4"/>
      <c r="F4"/>
      <c r="G4"/>
      <c r="H4"/>
    </row>
    <row r="5" spans="1:11" x14ac:dyDescent="0.3">
      <c r="A5"/>
      <c r="B5" t="s">
        <v>245</v>
      </c>
      <c r="C5"/>
      <c r="D5"/>
      <c r="E5"/>
      <c r="F5"/>
      <c r="G5"/>
      <c r="H5"/>
    </row>
    <row r="6" spans="1:11" x14ac:dyDescent="0.3">
      <c r="A6"/>
      <c r="B6" t="s">
        <v>246</v>
      </c>
      <c r="C6"/>
      <c r="D6"/>
      <c r="E6"/>
      <c r="F6"/>
      <c r="G6"/>
      <c r="H6"/>
    </row>
    <row r="7" spans="1:11" x14ac:dyDescent="0.3">
      <c r="A7"/>
      <c r="B7" t="s">
        <v>247</v>
      </c>
      <c r="C7"/>
      <c r="D7"/>
      <c r="E7"/>
      <c r="F7"/>
      <c r="G7"/>
      <c r="H7"/>
    </row>
    <row r="8" spans="1:11" x14ac:dyDescent="0.3">
      <c r="A8"/>
      <c r="B8" t="s">
        <v>248</v>
      </c>
      <c r="C8"/>
      <c r="D8"/>
      <c r="E8"/>
      <c r="F8"/>
      <c r="G8"/>
      <c r="H8"/>
    </row>
    <row r="9" spans="1:11" x14ac:dyDescent="0.3">
      <c r="A9"/>
      <c r="B9" t="s">
        <v>249</v>
      </c>
      <c r="C9"/>
      <c r="D9"/>
      <c r="E9"/>
      <c r="F9"/>
      <c r="G9"/>
      <c r="H9"/>
    </row>
    <row r="10" spans="1:11" ht="29.25" customHeight="1" x14ac:dyDescent="0.3">
      <c r="A10" s="430" t="s">
        <v>238</v>
      </c>
      <c r="B10" s="431"/>
      <c r="C10" s="431"/>
      <c r="D10" s="431"/>
      <c r="E10" s="431"/>
      <c r="F10" s="431"/>
      <c r="G10" s="431"/>
      <c r="H10" s="431"/>
    </row>
    <row r="11" spans="1:11" ht="9" customHeight="1" x14ac:dyDescent="0.3">
      <c r="A11" s="436"/>
      <c r="B11" s="436"/>
      <c r="C11" s="436"/>
      <c r="D11" s="436"/>
      <c r="E11" s="436"/>
      <c r="F11" s="436"/>
      <c r="G11" s="436"/>
      <c r="H11" s="436"/>
    </row>
    <row r="12" spans="1:11" ht="18.75" customHeight="1" x14ac:dyDescent="0.35">
      <c r="A12" s="435" t="s">
        <v>209</v>
      </c>
      <c r="B12" s="435"/>
      <c r="C12" s="435"/>
      <c r="D12" s="435"/>
      <c r="E12" s="435"/>
      <c r="F12" s="435"/>
      <c r="G12" s="435"/>
      <c r="H12" s="435"/>
    </row>
    <row r="13" spans="1:11" ht="45" customHeight="1" x14ac:dyDescent="0.3">
      <c r="A13" s="429" t="s">
        <v>223</v>
      </c>
      <c r="B13" s="429"/>
      <c r="C13" s="429"/>
      <c r="D13" s="429"/>
      <c r="E13" s="429"/>
      <c r="F13" s="429"/>
      <c r="G13" s="429"/>
      <c r="H13" s="429"/>
      <c r="I13" s="13"/>
      <c r="J13" s="13"/>
      <c r="K13" s="13"/>
    </row>
    <row r="14" spans="1:11" ht="46.5" customHeight="1" x14ac:dyDescent="0.3">
      <c r="A14" s="429" t="s">
        <v>81</v>
      </c>
      <c r="B14" s="429"/>
      <c r="C14" s="429"/>
      <c r="D14" s="429"/>
      <c r="E14" s="429"/>
      <c r="F14" s="429"/>
      <c r="G14" s="429"/>
      <c r="H14" s="429"/>
      <c r="I14" s="13"/>
      <c r="J14" s="13"/>
      <c r="K14" s="13"/>
    </row>
    <row r="15" spans="1:11" ht="10.5" customHeight="1" x14ac:dyDescent="0.3">
      <c r="A15" s="22"/>
      <c r="B15" s="22"/>
      <c r="C15" s="22"/>
      <c r="D15" s="22"/>
      <c r="E15" s="22"/>
      <c r="F15" s="22"/>
      <c r="G15" s="22"/>
      <c r="H15" s="22"/>
      <c r="I15" s="13"/>
      <c r="J15" s="13"/>
      <c r="K15" s="13"/>
    </row>
    <row r="16" spans="1:11" ht="19.5" customHeight="1" x14ac:dyDescent="0.3">
      <c r="A16" s="16" t="s">
        <v>76</v>
      </c>
      <c r="B16" s="17" t="s">
        <v>82</v>
      </c>
      <c r="C16" s="17"/>
      <c r="D16" s="17"/>
      <c r="E16" s="17"/>
      <c r="F16" s="17"/>
      <c r="G16" s="17"/>
      <c r="H16" s="17"/>
      <c r="I16" s="13"/>
      <c r="J16" s="13"/>
      <c r="K16" s="13"/>
    </row>
    <row r="17" spans="1:11" ht="48" customHeight="1" x14ac:dyDescent="0.3">
      <c r="A17" s="15"/>
      <c r="B17" s="18" t="s">
        <v>77</v>
      </c>
      <c r="C17" s="429" t="s">
        <v>193</v>
      </c>
      <c r="D17" s="429"/>
      <c r="E17" s="429"/>
      <c r="F17" s="429"/>
      <c r="G17" s="429"/>
      <c r="H17" s="429"/>
      <c r="I17" s="13"/>
      <c r="J17" s="13"/>
      <c r="K17" s="13"/>
    </row>
    <row r="18" spans="1:11" ht="51" customHeight="1" x14ac:dyDescent="0.3">
      <c r="A18" s="15"/>
      <c r="B18" s="18" t="s">
        <v>77</v>
      </c>
      <c r="C18" s="429" t="s">
        <v>109</v>
      </c>
      <c r="D18" s="429"/>
      <c r="E18" s="429"/>
      <c r="F18" s="429"/>
      <c r="G18" s="429"/>
      <c r="H18" s="429"/>
      <c r="I18" s="13"/>
      <c r="J18" s="13"/>
      <c r="K18" s="13"/>
    </row>
    <row r="19" spans="1:11" ht="10.5" customHeight="1" x14ac:dyDescent="0.3">
      <c r="A19" s="15"/>
      <c r="B19" s="15"/>
      <c r="C19" s="15"/>
      <c r="D19" s="15"/>
      <c r="E19" s="15"/>
      <c r="F19" s="15"/>
      <c r="G19" s="15"/>
      <c r="H19" s="15"/>
      <c r="I19" s="13"/>
      <c r="J19" s="13"/>
      <c r="K19" s="13"/>
    </row>
    <row r="20" spans="1:11" ht="18.75" customHeight="1" x14ac:dyDescent="0.3">
      <c r="A20" s="19" t="s">
        <v>76</v>
      </c>
      <c r="B20" s="434" t="s">
        <v>78</v>
      </c>
      <c r="C20" s="434"/>
      <c r="D20" s="434"/>
      <c r="E20" s="434"/>
      <c r="F20" s="434"/>
      <c r="G20" s="434"/>
      <c r="H20" s="434"/>
      <c r="I20" s="13"/>
      <c r="J20" s="13"/>
      <c r="K20" s="13"/>
    </row>
    <row r="21" spans="1:11" ht="35.25" customHeight="1" x14ac:dyDescent="0.3">
      <c r="A21" s="15"/>
      <c r="B21" s="18" t="s">
        <v>77</v>
      </c>
      <c r="C21" s="429" t="s">
        <v>80</v>
      </c>
      <c r="D21" s="429"/>
      <c r="E21" s="429"/>
      <c r="F21" s="429"/>
      <c r="G21" s="429"/>
      <c r="H21" s="429"/>
      <c r="I21" s="13"/>
      <c r="J21" s="13"/>
      <c r="K21" s="13"/>
    </row>
    <row r="22" spans="1:11" ht="10.5" customHeight="1" x14ac:dyDescent="0.3">
      <c r="A22" s="16"/>
      <c r="B22" s="15"/>
      <c r="C22" s="15"/>
      <c r="D22" s="15"/>
      <c r="E22" s="15"/>
      <c r="F22" s="15"/>
      <c r="G22" s="15"/>
      <c r="H22" s="15"/>
      <c r="I22" s="13"/>
      <c r="J22" s="13"/>
      <c r="K22" s="13"/>
    </row>
    <row r="23" spans="1:11" ht="32.25" customHeight="1" x14ac:dyDescent="0.3">
      <c r="A23" s="16" t="s">
        <v>76</v>
      </c>
      <c r="B23" s="432" t="s">
        <v>79</v>
      </c>
      <c r="C23" s="432"/>
      <c r="D23" s="432"/>
      <c r="E23" s="432"/>
      <c r="F23" s="432"/>
      <c r="G23" s="432"/>
      <c r="H23" s="432"/>
      <c r="I23" s="13"/>
      <c r="J23" s="13"/>
      <c r="K23" s="13"/>
    </row>
    <row r="24" spans="1:11" ht="30" customHeight="1" x14ac:dyDescent="0.3">
      <c r="A24" s="15"/>
      <c r="B24" s="18" t="s">
        <v>77</v>
      </c>
      <c r="C24" s="433" t="s">
        <v>83</v>
      </c>
      <c r="D24" s="433"/>
      <c r="E24" s="433"/>
      <c r="F24" s="433"/>
      <c r="G24" s="433"/>
      <c r="H24" s="433"/>
      <c r="I24" s="13"/>
      <c r="J24" s="13"/>
      <c r="K24" s="13"/>
    </row>
    <row r="25" spans="1:11" ht="15" customHeight="1" x14ac:dyDescent="0.3">
      <c r="A25" s="13"/>
      <c r="B25" s="13"/>
      <c r="C25" s="13"/>
      <c r="D25" s="13"/>
      <c r="E25" s="13"/>
      <c r="F25" s="13"/>
      <c r="G25" s="13"/>
      <c r="H25" s="13"/>
      <c r="I25" s="13"/>
      <c r="J25" s="13"/>
      <c r="K25" s="13"/>
    </row>
    <row r="26" spans="1:11" ht="27.75" customHeight="1" x14ac:dyDescent="0.3">
      <c r="A26" s="13"/>
      <c r="B26" s="13"/>
      <c r="C26" s="13"/>
      <c r="D26" s="13"/>
      <c r="E26" s="13"/>
      <c r="F26" s="13"/>
      <c r="G26" s="13"/>
      <c r="H26" s="13"/>
      <c r="I26" s="13"/>
      <c r="J26" s="13"/>
      <c r="K26" s="13"/>
    </row>
    <row r="27" spans="1:11" ht="30" customHeight="1" x14ac:dyDescent="0.3">
      <c r="A27" s="13"/>
      <c r="B27" s="13"/>
      <c r="C27" s="13"/>
      <c r="D27" s="13"/>
      <c r="E27" s="13"/>
      <c r="F27" s="13"/>
      <c r="G27" s="13"/>
      <c r="H27" s="13"/>
      <c r="I27" s="13"/>
      <c r="J27" s="13"/>
      <c r="K27" s="13"/>
    </row>
    <row r="28" spans="1:11" ht="16.5" customHeight="1" x14ac:dyDescent="0.3">
      <c r="A28" s="13"/>
      <c r="B28" s="13"/>
      <c r="C28" s="13"/>
      <c r="D28" s="13"/>
      <c r="E28" s="13"/>
      <c r="F28" s="13"/>
      <c r="G28" s="13"/>
      <c r="H28" s="13"/>
      <c r="I28" s="13"/>
      <c r="J28" s="13"/>
      <c r="K28" s="13"/>
    </row>
    <row r="29" spans="1:11" ht="46.5" customHeight="1" x14ac:dyDescent="0.3">
      <c r="A29" s="13"/>
      <c r="B29" s="13"/>
      <c r="C29" s="13"/>
      <c r="D29" s="13"/>
      <c r="E29" s="13"/>
      <c r="F29" s="13"/>
      <c r="G29" s="13"/>
      <c r="H29" s="13"/>
      <c r="I29" s="13"/>
      <c r="J29" s="13"/>
      <c r="K29" s="13"/>
    </row>
    <row r="30" spans="1:11" ht="46.5" customHeight="1" x14ac:dyDescent="0.3">
      <c r="A30" s="13"/>
      <c r="B30" s="13"/>
      <c r="C30" s="13"/>
      <c r="D30" s="13"/>
      <c r="E30" s="13"/>
      <c r="F30" s="13"/>
      <c r="G30" s="13"/>
      <c r="H30" s="13"/>
      <c r="I30" s="13"/>
      <c r="J30" s="13"/>
      <c r="K30" s="13"/>
    </row>
    <row r="31" spans="1:11" ht="15" customHeight="1" x14ac:dyDescent="0.3">
      <c r="A31" s="13"/>
      <c r="B31" s="13"/>
      <c r="C31" s="13"/>
      <c r="D31" s="13"/>
      <c r="E31" s="13"/>
      <c r="F31" s="13"/>
      <c r="G31" s="13"/>
      <c r="H31" s="13"/>
      <c r="I31" s="13"/>
      <c r="J31" s="13"/>
      <c r="K31" s="13"/>
    </row>
    <row r="32" spans="1:11" ht="60.75" customHeight="1" x14ac:dyDescent="0.3">
      <c r="A32" s="13"/>
      <c r="B32" s="13"/>
      <c r="C32" s="13"/>
      <c r="D32" s="13"/>
      <c r="E32" s="13"/>
      <c r="F32" s="13"/>
      <c r="G32" s="13"/>
      <c r="H32" s="13"/>
      <c r="I32" s="13"/>
      <c r="J32" s="13"/>
      <c r="K32" s="13"/>
    </row>
    <row r="33" spans="1:11" ht="15" customHeight="1" x14ac:dyDescent="0.3">
      <c r="A33" s="13"/>
      <c r="B33" s="13"/>
      <c r="C33" s="13"/>
      <c r="D33" s="13"/>
      <c r="E33" s="13"/>
      <c r="F33" s="13"/>
      <c r="G33" s="13"/>
      <c r="H33" s="13"/>
      <c r="I33" s="13"/>
      <c r="J33" s="13"/>
      <c r="K33" s="13"/>
    </row>
    <row r="34" spans="1:11" ht="15" customHeight="1" x14ac:dyDescent="0.3">
      <c r="A34" s="13"/>
      <c r="B34" s="13"/>
      <c r="C34" s="13"/>
      <c r="D34" s="13"/>
      <c r="E34" s="13"/>
      <c r="F34" s="13"/>
      <c r="G34" s="13"/>
      <c r="H34" s="13"/>
      <c r="I34" s="13"/>
      <c r="J34" s="13"/>
      <c r="K34" s="13"/>
    </row>
    <row r="35" spans="1:11" ht="15" customHeight="1" x14ac:dyDescent="0.3">
      <c r="A35" s="13"/>
      <c r="B35" s="13"/>
      <c r="C35" s="13"/>
      <c r="D35" s="13"/>
      <c r="E35" s="13"/>
      <c r="F35" s="13"/>
      <c r="G35" s="13"/>
      <c r="H35" s="13"/>
      <c r="I35" s="13"/>
      <c r="J35" s="13"/>
      <c r="K35" s="13"/>
    </row>
    <row r="36" spans="1:11" ht="15" customHeight="1" x14ac:dyDescent="0.3">
      <c r="A36" s="13"/>
      <c r="B36" s="13"/>
      <c r="C36" s="13"/>
      <c r="D36" s="13"/>
      <c r="E36" s="13"/>
      <c r="F36" s="13"/>
      <c r="G36" s="13"/>
      <c r="H36" s="13"/>
      <c r="I36" s="13"/>
      <c r="J36" s="13"/>
      <c r="K36" s="13"/>
    </row>
    <row r="37" spans="1:11" ht="15" customHeight="1" x14ac:dyDescent="0.3">
      <c r="A37" s="13"/>
      <c r="B37" s="13"/>
      <c r="C37" s="13"/>
      <c r="D37" s="13"/>
      <c r="E37" s="13"/>
      <c r="F37" s="13"/>
      <c r="G37" s="13"/>
      <c r="H37" s="13"/>
      <c r="I37" s="13"/>
      <c r="J37" s="13"/>
      <c r="K37" s="13"/>
    </row>
    <row r="38" spans="1:11" ht="15" customHeight="1" x14ac:dyDescent="0.3">
      <c r="A38" s="13"/>
      <c r="B38" s="13"/>
      <c r="C38" s="13"/>
      <c r="D38" s="13"/>
      <c r="E38" s="13"/>
      <c r="F38" s="13"/>
      <c r="G38" s="13"/>
      <c r="H38" s="13"/>
      <c r="I38" s="13"/>
      <c r="J38" s="13"/>
      <c r="K38" s="13"/>
    </row>
    <row r="39" spans="1:11" ht="15" customHeight="1" x14ac:dyDescent="0.3">
      <c r="A39" s="13"/>
      <c r="B39" s="13"/>
      <c r="C39" s="13"/>
      <c r="D39" s="13"/>
      <c r="E39" s="13"/>
      <c r="F39" s="13"/>
      <c r="G39" s="13"/>
      <c r="H39" s="13"/>
      <c r="I39" s="13"/>
      <c r="J39" s="13"/>
      <c r="K39" s="13"/>
    </row>
    <row r="40" spans="1:11" ht="15" customHeight="1" x14ac:dyDescent="0.3">
      <c r="A40" s="13"/>
      <c r="B40" s="13"/>
      <c r="C40" s="13"/>
      <c r="D40" s="13"/>
      <c r="E40" s="13"/>
      <c r="F40" s="13"/>
      <c r="G40" s="13"/>
      <c r="H40" s="13"/>
      <c r="I40" s="13"/>
      <c r="J40" s="13"/>
      <c r="K40" s="13"/>
    </row>
    <row r="41" spans="1:11" ht="15" customHeight="1" x14ac:dyDescent="0.3">
      <c r="A41" s="13"/>
      <c r="B41" s="13"/>
      <c r="C41" s="13"/>
      <c r="D41" s="13"/>
      <c r="E41" s="13"/>
      <c r="F41" s="13"/>
      <c r="G41" s="13"/>
      <c r="H41" s="13"/>
      <c r="I41" s="13"/>
      <c r="J41" s="13"/>
      <c r="K41" s="13"/>
    </row>
    <row r="42" spans="1:11" ht="15" customHeight="1" x14ac:dyDescent="0.3">
      <c r="A42" s="13"/>
      <c r="B42" s="13"/>
      <c r="C42" s="13"/>
      <c r="D42" s="13"/>
      <c r="E42" s="13"/>
      <c r="F42" s="13"/>
      <c r="G42" s="13"/>
      <c r="H42" s="13"/>
      <c r="I42" s="13"/>
      <c r="J42" s="13"/>
      <c r="K42" s="13"/>
    </row>
    <row r="43" spans="1:11" ht="15" customHeight="1" x14ac:dyDescent="0.3">
      <c r="A43" s="13"/>
      <c r="B43" s="13"/>
      <c r="C43" s="13"/>
      <c r="D43" s="13"/>
      <c r="E43" s="13"/>
      <c r="F43" s="13"/>
      <c r="G43" s="13"/>
      <c r="H43" s="13"/>
      <c r="I43" s="13"/>
      <c r="J43" s="13"/>
      <c r="K43" s="13"/>
    </row>
    <row r="44" spans="1:11" ht="15" customHeight="1" x14ac:dyDescent="0.3">
      <c r="A44" s="13"/>
      <c r="B44" s="13"/>
      <c r="C44" s="13"/>
      <c r="D44" s="13"/>
      <c r="E44" s="13"/>
      <c r="F44" s="13"/>
      <c r="G44" s="13"/>
      <c r="H44" s="13"/>
      <c r="I44" s="13"/>
      <c r="J44" s="13"/>
      <c r="K44" s="13"/>
    </row>
    <row r="45" spans="1:11" ht="15" customHeight="1" x14ac:dyDescent="0.3">
      <c r="A45" s="13"/>
      <c r="B45" s="13"/>
      <c r="C45" s="13"/>
      <c r="D45" s="13"/>
      <c r="E45" s="13"/>
      <c r="F45" s="13"/>
      <c r="G45" s="13"/>
      <c r="H45" s="13"/>
      <c r="I45" s="13"/>
      <c r="J45" s="13"/>
      <c r="K45" s="13"/>
    </row>
    <row r="46" spans="1:11" ht="15" customHeight="1" x14ac:dyDescent="0.3">
      <c r="A46" s="13"/>
      <c r="B46" s="13"/>
      <c r="C46" s="13"/>
      <c r="D46" s="13"/>
      <c r="E46" s="13"/>
      <c r="F46" s="13"/>
      <c r="G46" s="13"/>
      <c r="H46" s="13"/>
      <c r="I46" s="13"/>
      <c r="J46" s="13"/>
      <c r="K46" s="13"/>
    </row>
    <row r="47" spans="1:11" ht="15" customHeight="1" x14ac:dyDescent="0.3">
      <c r="A47" s="13"/>
      <c r="B47" s="13"/>
      <c r="C47" s="13"/>
      <c r="D47" s="13"/>
      <c r="E47" s="13"/>
      <c r="F47" s="13"/>
      <c r="G47" s="13"/>
      <c r="H47" s="13"/>
      <c r="I47" s="13"/>
      <c r="J47" s="13"/>
      <c r="K47" s="13"/>
    </row>
  </sheetData>
  <sheetProtection algorithmName="SHA-512" hashValue="z+gvQ2lNdgb3lJqgimf/xjbIZ+WCThJwRuW6scZXWyj2CFSj2m8uYiKapB794YDIKR+WmM/KRmx1XRuNQwFvrA==" saltValue="er6FtX1Ch4jsN2QhhO6kwA==" spinCount="100000" sheet="1" objects="1" scenarios="1"/>
  <mergeCells count="11">
    <mergeCell ref="A13:H13"/>
    <mergeCell ref="A10:H10"/>
    <mergeCell ref="A14:H14"/>
    <mergeCell ref="B23:H23"/>
    <mergeCell ref="C24:H24"/>
    <mergeCell ref="C17:H17"/>
    <mergeCell ref="C18:H18"/>
    <mergeCell ref="B20:H20"/>
    <mergeCell ref="C21:H21"/>
    <mergeCell ref="A12:H12"/>
    <mergeCell ref="A11:H11"/>
  </mergeCells>
  <pageMargins left="0.7" right="0.7" top="0.75" bottom="0.75" header="0.3" footer="0.3"/>
  <pageSetup orientation="portrait" r:id="rId1"/>
  <headerFooter>
    <oddFooter>Prepared by Amy Fox &amp;D&amp;RPage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tint="-0.249977111117893"/>
    <pageSetUpPr fitToPage="1"/>
  </sheetPr>
  <dimension ref="A1:I111"/>
  <sheetViews>
    <sheetView zoomScaleNormal="100" workbookViewId="0">
      <selection activeCell="B94" sqref="B94"/>
    </sheetView>
  </sheetViews>
  <sheetFormatPr defaultColWidth="23.88671875" defaultRowHeight="14.4" x14ac:dyDescent="0.3"/>
  <cols>
    <col min="1" max="1" width="43.5546875" bestFit="1" customWidth="1"/>
  </cols>
  <sheetData>
    <row r="1" spans="1:4" ht="17.399999999999999" x14ac:dyDescent="0.3">
      <c r="A1" s="82" t="s">
        <v>2</v>
      </c>
      <c r="B1" s="83"/>
      <c r="C1" s="83"/>
      <c r="D1" s="83"/>
    </row>
    <row r="2" spans="1:4" ht="16.8" x14ac:dyDescent="0.3">
      <c r="A2" s="84" t="s">
        <v>3</v>
      </c>
      <c r="B2" s="85"/>
      <c r="C2" s="85"/>
      <c r="D2" s="85"/>
    </row>
    <row r="3" spans="1:4" ht="16.8" x14ac:dyDescent="0.3">
      <c r="A3" s="84"/>
      <c r="B3" s="85"/>
      <c r="C3" s="85"/>
      <c r="D3" s="85"/>
    </row>
    <row r="4" spans="1:4" x14ac:dyDescent="0.3">
      <c r="A4" s="86"/>
      <c r="B4" s="83"/>
      <c r="C4" s="83"/>
      <c r="D4" s="83"/>
    </row>
    <row r="5" spans="1:4" ht="15" thickBot="1" x14ac:dyDescent="0.35">
      <c r="A5" s="86"/>
      <c r="B5" s="83"/>
      <c r="C5" s="83"/>
      <c r="D5" s="83"/>
    </row>
    <row r="6" spans="1:4" ht="15" thickBot="1" x14ac:dyDescent="0.35">
      <c r="A6" s="86"/>
      <c r="B6" s="437" t="s">
        <v>211</v>
      </c>
      <c r="C6" s="438"/>
      <c r="D6" s="439"/>
    </row>
    <row r="7" spans="1:4" x14ac:dyDescent="0.3">
      <c r="A7" s="86"/>
      <c r="B7" s="87" t="s">
        <v>5</v>
      </c>
      <c r="C7" s="88" t="s">
        <v>6</v>
      </c>
      <c r="D7" s="89"/>
    </row>
    <row r="8" spans="1:4" ht="15" thickBot="1" x14ac:dyDescent="0.35">
      <c r="A8" s="86"/>
      <c r="B8" s="90" t="s">
        <v>7</v>
      </c>
      <c r="C8" s="91" t="s">
        <v>7</v>
      </c>
      <c r="D8" s="90" t="s">
        <v>8</v>
      </c>
    </row>
    <row r="9" spans="1:4" x14ac:dyDescent="0.3">
      <c r="A9" s="92"/>
      <c r="B9" s="93"/>
      <c r="C9" s="93"/>
      <c r="D9" s="94"/>
    </row>
    <row r="10" spans="1:4" ht="15.6" x14ac:dyDescent="0.3">
      <c r="A10" s="95" t="s">
        <v>9</v>
      </c>
      <c r="B10" s="96"/>
      <c r="C10" s="96"/>
      <c r="D10" s="97"/>
    </row>
    <row r="11" spans="1:4" x14ac:dyDescent="0.3">
      <c r="A11" s="98"/>
      <c r="B11" s="99"/>
      <c r="C11" s="99"/>
      <c r="D11" s="100"/>
    </row>
    <row r="12" spans="1:4" x14ac:dyDescent="0.3">
      <c r="A12" s="101" t="s">
        <v>10</v>
      </c>
      <c r="B12" s="102"/>
      <c r="C12" s="102"/>
      <c r="D12" s="103"/>
    </row>
    <row r="13" spans="1:4" x14ac:dyDescent="0.3">
      <c r="A13" s="104"/>
      <c r="B13" s="105"/>
      <c r="C13" s="105"/>
      <c r="D13" s="106">
        <f>SUM(B13:C13)</f>
        <v>0</v>
      </c>
    </row>
    <row r="14" spans="1:4" x14ac:dyDescent="0.3">
      <c r="A14" s="104"/>
      <c r="B14" s="105"/>
      <c r="C14" s="105"/>
      <c r="D14" s="106">
        <f t="shared" ref="D14:D22" si="0">SUM(B14:C14)</f>
        <v>0</v>
      </c>
    </row>
    <row r="15" spans="1:4" x14ac:dyDescent="0.3">
      <c r="A15" s="104"/>
      <c r="B15" s="105"/>
      <c r="C15" s="105"/>
      <c r="D15" s="106">
        <f t="shared" si="0"/>
        <v>0</v>
      </c>
    </row>
    <row r="16" spans="1:4" x14ac:dyDescent="0.3">
      <c r="A16" s="107"/>
      <c r="B16" s="105"/>
      <c r="C16" s="105"/>
      <c r="D16" s="106">
        <f t="shared" si="0"/>
        <v>0</v>
      </c>
    </row>
    <row r="17" spans="1:4" x14ac:dyDescent="0.3">
      <c r="A17" s="107"/>
      <c r="B17" s="105"/>
      <c r="C17" s="105"/>
      <c r="D17" s="106">
        <f t="shared" si="0"/>
        <v>0</v>
      </c>
    </row>
    <row r="18" spans="1:4" x14ac:dyDescent="0.3">
      <c r="A18" s="107"/>
      <c r="B18" s="105"/>
      <c r="C18" s="105"/>
      <c r="D18" s="106">
        <f t="shared" si="0"/>
        <v>0</v>
      </c>
    </row>
    <row r="19" spans="1:4" x14ac:dyDescent="0.3">
      <c r="A19" s="107"/>
      <c r="B19" s="105"/>
      <c r="C19" s="105"/>
      <c r="D19" s="106">
        <f t="shared" si="0"/>
        <v>0</v>
      </c>
    </row>
    <row r="20" spans="1:4" x14ac:dyDescent="0.3">
      <c r="A20" s="107"/>
      <c r="B20" s="105"/>
      <c r="C20" s="105"/>
      <c r="D20" s="106">
        <f t="shared" si="0"/>
        <v>0</v>
      </c>
    </row>
    <row r="21" spans="1:4" x14ac:dyDescent="0.3">
      <c r="A21" s="107"/>
      <c r="B21" s="105"/>
      <c r="C21" s="105"/>
      <c r="D21" s="106">
        <f t="shared" si="0"/>
        <v>0</v>
      </c>
    </row>
    <row r="22" spans="1:4" x14ac:dyDescent="0.3">
      <c r="A22" s="107"/>
      <c r="B22" s="105"/>
      <c r="C22" s="105"/>
      <c r="D22" s="106">
        <f t="shared" si="0"/>
        <v>0</v>
      </c>
    </row>
    <row r="23" spans="1:4" x14ac:dyDescent="0.3">
      <c r="A23" s="107"/>
      <c r="B23" s="105"/>
      <c r="C23" s="105"/>
      <c r="D23" s="106">
        <f>SUM(B23:C23)</f>
        <v>0</v>
      </c>
    </row>
    <row r="24" spans="1:4" x14ac:dyDescent="0.3">
      <c r="A24" s="107"/>
      <c r="B24" s="105"/>
      <c r="C24" s="105"/>
      <c r="D24" s="106">
        <f t="shared" ref="D24:D27" si="1">SUM(B24:C24)</f>
        <v>0</v>
      </c>
    </row>
    <row r="25" spans="1:4" x14ac:dyDescent="0.3">
      <c r="A25" s="107"/>
      <c r="B25" s="105"/>
      <c r="C25" s="105"/>
      <c r="D25" s="106">
        <f>SUM(B25:C25)</f>
        <v>0</v>
      </c>
    </row>
    <row r="26" spans="1:4" x14ac:dyDescent="0.3">
      <c r="A26" s="107"/>
      <c r="B26" s="105"/>
      <c r="C26" s="105"/>
      <c r="D26" s="106">
        <f t="shared" si="1"/>
        <v>0</v>
      </c>
    </row>
    <row r="27" spans="1:4" x14ac:dyDescent="0.3">
      <c r="A27" s="107"/>
      <c r="B27" s="105"/>
      <c r="C27" s="105"/>
      <c r="D27" s="106">
        <f t="shared" si="1"/>
        <v>0</v>
      </c>
    </row>
    <row r="28" spans="1:4" ht="15" thickBot="1" x14ac:dyDescent="0.35">
      <c r="A28" s="108" t="s">
        <v>11</v>
      </c>
      <c r="B28" s="29">
        <f>SUM(B13:B27)</f>
        <v>0</v>
      </c>
      <c r="C28" s="29">
        <f>SUM(C13:C27)</f>
        <v>0</v>
      </c>
      <c r="D28" s="29">
        <f>SUM(B28:C28)</f>
        <v>0</v>
      </c>
    </row>
    <row r="29" spans="1:4" x14ac:dyDescent="0.3">
      <c r="A29" s="109"/>
      <c r="B29" s="101"/>
      <c r="C29" s="101"/>
      <c r="D29" s="110"/>
    </row>
    <row r="30" spans="1:4" x14ac:dyDescent="0.3">
      <c r="A30" s="101" t="s">
        <v>12</v>
      </c>
      <c r="B30" s="102"/>
      <c r="C30" s="102"/>
      <c r="D30" s="103"/>
    </row>
    <row r="31" spans="1:4" x14ac:dyDescent="0.3">
      <c r="A31" s="107" t="s">
        <v>13</v>
      </c>
      <c r="B31" s="105"/>
      <c r="C31" s="105"/>
      <c r="D31" s="106">
        <f t="shared" ref="D31:D32" si="2">SUM(B31:C31)</f>
        <v>0</v>
      </c>
    </row>
    <row r="32" spans="1:4" x14ac:dyDescent="0.3">
      <c r="A32" s="107" t="s">
        <v>14</v>
      </c>
      <c r="B32" s="105"/>
      <c r="C32" s="105"/>
      <c r="D32" s="106">
        <f t="shared" si="2"/>
        <v>0</v>
      </c>
    </row>
    <row r="33" spans="1:4" ht="15" thickBot="1" x14ac:dyDescent="0.35">
      <c r="A33" s="108" t="s">
        <v>15</v>
      </c>
      <c r="B33" s="30">
        <f>SUM(B31:B32)</f>
        <v>0</v>
      </c>
      <c r="C33" s="30">
        <f>SUM(C31:C32)</f>
        <v>0</v>
      </c>
      <c r="D33" s="30">
        <f>SUM(B33:C33)</f>
        <v>0</v>
      </c>
    </row>
    <row r="34" spans="1:4" ht="24" customHeight="1" thickBot="1" x14ac:dyDescent="0.35">
      <c r="A34" s="108" t="s">
        <v>16</v>
      </c>
      <c r="B34" s="30">
        <f>B28+B33</f>
        <v>0</v>
      </c>
      <c r="C34" s="30">
        <f>C28+C33</f>
        <v>0</v>
      </c>
      <c r="D34" s="111">
        <f>B34+C34</f>
        <v>0</v>
      </c>
    </row>
    <row r="35" spans="1:4" x14ac:dyDescent="0.3">
      <c r="A35" s="112"/>
      <c r="B35" s="113"/>
      <c r="C35" s="113"/>
      <c r="D35" s="114"/>
    </row>
    <row r="36" spans="1:4" ht="15.6" x14ac:dyDescent="0.3">
      <c r="A36" s="95" t="s">
        <v>17</v>
      </c>
      <c r="B36" s="113"/>
      <c r="C36" s="113"/>
      <c r="D36" s="114"/>
    </row>
    <row r="37" spans="1:4" x14ac:dyDescent="0.3">
      <c r="A37" s="107"/>
      <c r="B37" s="105"/>
      <c r="C37" s="105"/>
      <c r="D37" s="106">
        <f t="shared" ref="D37:D44" si="3">SUM(B37:C37)</f>
        <v>0</v>
      </c>
    </row>
    <row r="38" spans="1:4" x14ac:dyDescent="0.3">
      <c r="A38" s="107"/>
      <c r="B38" s="105"/>
      <c r="C38" s="105"/>
      <c r="D38" s="106">
        <f t="shared" si="3"/>
        <v>0</v>
      </c>
    </row>
    <row r="39" spans="1:4" x14ac:dyDescent="0.3">
      <c r="A39" s="107"/>
      <c r="B39" s="105"/>
      <c r="C39" s="105"/>
      <c r="D39" s="106">
        <f t="shared" si="3"/>
        <v>0</v>
      </c>
    </row>
    <row r="40" spans="1:4" x14ac:dyDescent="0.3">
      <c r="A40" s="107"/>
      <c r="B40" s="105"/>
      <c r="C40" s="105"/>
      <c r="D40" s="106">
        <f t="shared" si="3"/>
        <v>0</v>
      </c>
    </row>
    <row r="41" spans="1:4" x14ac:dyDescent="0.3">
      <c r="A41" s="107"/>
      <c r="B41" s="105"/>
      <c r="C41" s="105"/>
      <c r="D41" s="106">
        <f t="shared" si="3"/>
        <v>0</v>
      </c>
    </row>
    <row r="42" spans="1:4" x14ac:dyDescent="0.3">
      <c r="A42" s="107"/>
      <c r="B42" s="105"/>
      <c r="C42" s="105"/>
      <c r="D42" s="106">
        <f t="shared" si="3"/>
        <v>0</v>
      </c>
    </row>
    <row r="43" spans="1:4" x14ac:dyDescent="0.3">
      <c r="A43" s="107"/>
      <c r="B43" s="105"/>
      <c r="C43" s="105"/>
      <c r="D43" s="106">
        <f t="shared" si="3"/>
        <v>0</v>
      </c>
    </row>
    <row r="44" spans="1:4" ht="15" thickBot="1" x14ac:dyDescent="0.35">
      <c r="A44" s="115" t="s">
        <v>18</v>
      </c>
      <c r="B44" s="31">
        <f>SUM(B37:B43)</f>
        <v>0</v>
      </c>
      <c r="C44" s="31">
        <f>SUM(C37:C43)</f>
        <v>0</v>
      </c>
      <c r="D44" s="116">
        <f t="shared" si="3"/>
        <v>0</v>
      </c>
    </row>
    <row r="45" spans="1:4" x14ac:dyDescent="0.3">
      <c r="A45" s="112"/>
      <c r="B45" s="113"/>
      <c r="C45" s="113"/>
      <c r="D45" s="114"/>
    </row>
    <row r="46" spans="1:4" ht="15.6" x14ac:dyDescent="0.3">
      <c r="A46" s="95" t="s">
        <v>19</v>
      </c>
      <c r="B46" s="113"/>
      <c r="C46" s="113"/>
      <c r="D46" s="114"/>
    </row>
    <row r="47" spans="1:4" x14ac:dyDescent="0.3">
      <c r="A47" s="107"/>
      <c r="B47" s="105"/>
      <c r="C47" s="105"/>
      <c r="D47" s="106">
        <f t="shared" ref="D47:D54" si="4">SUM(B47:C47)</f>
        <v>0</v>
      </c>
    </row>
    <row r="48" spans="1:4" x14ac:dyDescent="0.3">
      <c r="A48" s="107"/>
      <c r="B48" s="105"/>
      <c r="C48" s="105"/>
      <c r="D48" s="106">
        <f t="shared" si="4"/>
        <v>0</v>
      </c>
    </row>
    <row r="49" spans="1:4" x14ac:dyDescent="0.3">
      <c r="A49" s="107"/>
      <c r="B49" s="105"/>
      <c r="C49" s="105"/>
      <c r="D49" s="106">
        <f t="shared" si="4"/>
        <v>0</v>
      </c>
    </row>
    <row r="50" spans="1:4" x14ac:dyDescent="0.3">
      <c r="A50" s="107"/>
      <c r="B50" s="105"/>
      <c r="C50" s="105"/>
      <c r="D50" s="106">
        <f t="shared" si="4"/>
        <v>0</v>
      </c>
    </row>
    <row r="51" spans="1:4" x14ac:dyDescent="0.3">
      <c r="A51" s="107"/>
      <c r="B51" s="105"/>
      <c r="C51" s="105"/>
      <c r="D51" s="106">
        <f t="shared" si="4"/>
        <v>0</v>
      </c>
    </row>
    <row r="52" spans="1:4" x14ac:dyDescent="0.3">
      <c r="A52" s="107"/>
      <c r="B52" s="105"/>
      <c r="C52" s="105"/>
      <c r="D52" s="106">
        <f t="shared" si="4"/>
        <v>0</v>
      </c>
    </row>
    <row r="53" spans="1:4" x14ac:dyDescent="0.3">
      <c r="A53" s="107"/>
      <c r="B53" s="105"/>
      <c r="C53" s="105"/>
      <c r="D53" s="106">
        <f t="shared" si="4"/>
        <v>0</v>
      </c>
    </row>
    <row r="54" spans="1:4" ht="15" thickBot="1" x14ac:dyDescent="0.35">
      <c r="A54" s="115" t="s">
        <v>20</v>
      </c>
      <c r="B54" s="30">
        <f>SUM(B47:B53)</f>
        <v>0</v>
      </c>
      <c r="C54" s="30">
        <f>SUM(C47:C53)</f>
        <v>0</v>
      </c>
      <c r="D54" s="111">
        <f t="shared" si="4"/>
        <v>0</v>
      </c>
    </row>
    <row r="55" spans="1:4" x14ac:dyDescent="0.3">
      <c r="A55" s="112"/>
      <c r="B55" s="113"/>
      <c r="C55" s="113"/>
      <c r="D55" s="114"/>
    </row>
    <row r="56" spans="1:4" ht="15.6" x14ac:dyDescent="0.3">
      <c r="A56" s="95" t="s">
        <v>21</v>
      </c>
      <c r="B56" s="113"/>
      <c r="C56" s="113"/>
      <c r="D56" s="114"/>
    </row>
    <row r="57" spans="1:4" x14ac:dyDescent="0.3">
      <c r="A57" s="107"/>
      <c r="B57" s="105"/>
      <c r="C57" s="105"/>
      <c r="D57" s="106">
        <f t="shared" ref="D57:D72" si="5">SUM(B57:C57)</f>
        <v>0</v>
      </c>
    </row>
    <row r="58" spans="1:4" x14ac:dyDescent="0.3">
      <c r="A58" s="107"/>
      <c r="B58" s="105"/>
      <c r="C58" s="105"/>
      <c r="D58" s="106">
        <f t="shared" si="5"/>
        <v>0</v>
      </c>
    </row>
    <row r="59" spans="1:4" x14ac:dyDescent="0.3">
      <c r="A59" s="107"/>
      <c r="B59" s="105"/>
      <c r="C59" s="105"/>
      <c r="D59" s="106">
        <f t="shared" si="5"/>
        <v>0</v>
      </c>
    </row>
    <row r="60" spans="1:4" x14ac:dyDescent="0.3">
      <c r="A60" s="107"/>
      <c r="B60" s="105"/>
      <c r="C60" s="105"/>
      <c r="D60" s="106">
        <f t="shared" si="5"/>
        <v>0</v>
      </c>
    </row>
    <row r="61" spans="1:4" x14ac:dyDescent="0.3">
      <c r="A61" s="107"/>
      <c r="B61" s="105"/>
      <c r="C61" s="105"/>
      <c r="D61" s="106">
        <f t="shared" si="5"/>
        <v>0</v>
      </c>
    </row>
    <row r="62" spans="1:4" x14ac:dyDescent="0.3">
      <c r="A62" s="107"/>
      <c r="B62" s="105"/>
      <c r="C62" s="105"/>
      <c r="D62" s="106">
        <f t="shared" si="5"/>
        <v>0</v>
      </c>
    </row>
    <row r="63" spans="1:4" x14ac:dyDescent="0.3">
      <c r="A63" s="107"/>
      <c r="B63" s="105"/>
      <c r="C63" s="105"/>
      <c r="D63" s="106">
        <f t="shared" si="5"/>
        <v>0</v>
      </c>
    </row>
    <row r="64" spans="1:4" x14ac:dyDescent="0.3">
      <c r="A64" s="107"/>
      <c r="B64" s="105"/>
      <c r="C64" s="105"/>
      <c r="D64" s="106">
        <f t="shared" si="5"/>
        <v>0</v>
      </c>
    </row>
    <row r="65" spans="1:4" x14ac:dyDescent="0.3">
      <c r="A65" s="107"/>
      <c r="B65" s="105"/>
      <c r="C65" s="105"/>
      <c r="D65" s="106">
        <f t="shared" si="5"/>
        <v>0</v>
      </c>
    </row>
    <row r="66" spans="1:4" x14ac:dyDescent="0.3">
      <c r="A66" s="107"/>
      <c r="B66" s="105"/>
      <c r="C66" s="105"/>
      <c r="D66" s="106">
        <f t="shared" si="5"/>
        <v>0</v>
      </c>
    </row>
    <row r="67" spans="1:4" x14ac:dyDescent="0.3">
      <c r="A67" s="107"/>
      <c r="B67" s="105"/>
      <c r="C67" s="105"/>
      <c r="D67" s="106">
        <f t="shared" si="5"/>
        <v>0</v>
      </c>
    </row>
    <row r="68" spans="1:4" x14ac:dyDescent="0.3">
      <c r="A68" s="107"/>
      <c r="B68" s="105"/>
      <c r="C68" s="105"/>
      <c r="D68" s="106">
        <f t="shared" si="5"/>
        <v>0</v>
      </c>
    </row>
    <row r="69" spans="1:4" x14ac:dyDescent="0.3">
      <c r="A69" s="107"/>
      <c r="B69" s="105"/>
      <c r="C69" s="105"/>
      <c r="D69" s="106">
        <f t="shared" si="5"/>
        <v>0</v>
      </c>
    </row>
    <row r="70" spans="1:4" x14ac:dyDescent="0.3">
      <c r="A70" s="107"/>
      <c r="B70" s="105"/>
      <c r="C70" s="105"/>
      <c r="D70" s="106">
        <f t="shared" si="5"/>
        <v>0</v>
      </c>
    </row>
    <row r="71" spans="1:4" x14ac:dyDescent="0.3">
      <c r="A71" s="107"/>
      <c r="B71" s="105"/>
      <c r="C71" s="105"/>
      <c r="D71" s="106">
        <f t="shared" si="5"/>
        <v>0</v>
      </c>
    </row>
    <row r="72" spans="1:4" ht="15" thickBot="1" x14ac:dyDescent="0.35">
      <c r="A72" s="115" t="s">
        <v>22</v>
      </c>
      <c r="B72" s="30">
        <f>SUM(B57:B71)</f>
        <v>0</v>
      </c>
      <c r="C72" s="30">
        <f>SUM(C57:C71)</f>
        <v>0</v>
      </c>
      <c r="D72" s="111">
        <f t="shared" si="5"/>
        <v>0</v>
      </c>
    </row>
    <row r="73" spans="1:4" x14ac:dyDescent="0.3">
      <c r="A73" s="112"/>
      <c r="B73" s="113"/>
      <c r="C73" s="113"/>
      <c r="D73" s="114"/>
    </row>
    <row r="74" spans="1:4" ht="15.6" x14ac:dyDescent="0.3">
      <c r="A74" s="95" t="s">
        <v>23</v>
      </c>
      <c r="B74" s="117"/>
      <c r="C74" s="117"/>
      <c r="D74" s="118"/>
    </row>
    <row r="75" spans="1:4" x14ac:dyDescent="0.3">
      <c r="A75" s="107"/>
      <c r="B75" s="105"/>
      <c r="C75" s="105"/>
      <c r="D75" s="106">
        <f t="shared" ref="D75:D82" si="6">SUM(B75:C75)</f>
        <v>0</v>
      </c>
    </row>
    <row r="76" spans="1:4" x14ac:dyDescent="0.3">
      <c r="A76" s="107"/>
      <c r="B76" s="105"/>
      <c r="C76" s="105"/>
      <c r="D76" s="106">
        <f t="shared" si="6"/>
        <v>0</v>
      </c>
    </row>
    <row r="77" spans="1:4" x14ac:dyDescent="0.3">
      <c r="A77" s="107"/>
      <c r="B77" s="105"/>
      <c r="C77" s="105"/>
      <c r="D77" s="106">
        <f t="shared" si="6"/>
        <v>0</v>
      </c>
    </row>
    <row r="78" spans="1:4" x14ac:dyDescent="0.3">
      <c r="A78" s="107"/>
      <c r="B78" s="105"/>
      <c r="C78" s="105"/>
      <c r="D78" s="106">
        <f t="shared" si="6"/>
        <v>0</v>
      </c>
    </row>
    <row r="79" spans="1:4" x14ac:dyDescent="0.3">
      <c r="A79" s="107"/>
      <c r="B79" s="105"/>
      <c r="C79" s="105"/>
      <c r="D79" s="106">
        <f t="shared" si="6"/>
        <v>0</v>
      </c>
    </row>
    <row r="80" spans="1:4" x14ac:dyDescent="0.3">
      <c r="A80" s="107"/>
      <c r="B80" s="105"/>
      <c r="C80" s="105"/>
      <c r="D80" s="106">
        <f t="shared" si="6"/>
        <v>0</v>
      </c>
    </row>
    <row r="81" spans="1:4" x14ac:dyDescent="0.3">
      <c r="A81" s="107"/>
      <c r="B81" s="105"/>
      <c r="C81" s="105"/>
      <c r="D81" s="106">
        <f t="shared" si="6"/>
        <v>0</v>
      </c>
    </row>
    <row r="82" spans="1:4" ht="15" thickBot="1" x14ac:dyDescent="0.35">
      <c r="A82" s="115" t="s">
        <v>24</v>
      </c>
      <c r="B82" s="30">
        <f>SUM(B75:B81)</f>
        <v>0</v>
      </c>
      <c r="C82" s="30">
        <f>SUM(C75:C81)</f>
        <v>0</v>
      </c>
      <c r="D82" s="111">
        <f t="shared" si="6"/>
        <v>0</v>
      </c>
    </row>
    <row r="83" spans="1:4" x14ac:dyDescent="0.3">
      <c r="A83" s="112"/>
      <c r="B83" s="113"/>
      <c r="C83" s="113"/>
      <c r="D83" s="114"/>
    </row>
    <row r="84" spans="1:4" ht="15.6" x14ac:dyDescent="0.3">
      <c r="A84" s="95" t="s">
        <v>25</v>
      </c>
      <c r="B84" s="113"/>
      <c r="C84" s="113"/>
      <c r="D84" s="114"/>
    </row>
    <row r="85" spans="1:4" x14ac:dyDescent="0.3">
      <c r="A85" s="107"/>
      <c r="B85" s="105"/>
      <c r="C85" s="105"/>
      <c r="D85" s="106">
        <f t="shared" ref="D85:D100" si="7">SUM(B85:C85)</f>
        <v>0</v>
      </c>
    </row>
    <row r="86" spans="1:4" x14ac:dyDescent="0.3">
      <c r="A86" s="107"/>
      <c r="B86" s="105"/>
      <c r="C86" s="105"/>
      <c r="D86" s="106">
        <f t="shared" si="7"/>
        <v>0</v>
      </c>
    </row>
    <row r="87" spans="1:4" x14ac:dyDescent="0.3">
      <c r="A87" s="107"/>
      <c r="B87" s="105"/>
      <c r="C87" s="105"/>
      <c r="D87" s="106">
        <f t="shared" si="7"/>
        <v>0</v>
      </c>
    </row>
    <row r="88" spans="1:4" x14ac:dyDescent="0.3">
      <c r="A88" s="107"/>
      <c r="B88" s="105"/>
      <c r="C88" s="105"/>
      <c r="D88" s="106">
        <f t="shared" si="7"/>
        <v>0</v>
      </c>
    </row>
    <row r="89" spans="1:4" x14ac:dyDescent="0.3">
      <c r="A89" s="107"/>
      <c r="B89" s="105"/>
      <c r="C89" s="105"/>
      <c r="D89" s="106">
        <f t="shared" si="7"/>
        <v>0</v>
      </c>
    </row>
    <row r="90" spans="1:4" x14ac:dyDescent="0.3">
      <c r="A90" s="107"/>
      <c r="B90" s="105"/>
      <c r="C90" s="105"/>
      <c r="D90" s="106">
        <f t="shared" si="7"/>
        <v>0</v>
      </c>
    </row>
    <row r="91" spans="1:4" x14ac:dyDescent="0.3">
      <c r="A91" s="107"/>
      <c r="B91" s="105"/>
      <c r="C91" s="105"/>
      <c r="D91" s="106">
        <f t="shared" si="7"/>
        <v>0</v>
      </c>
    </row>
    <row r="92" spans="1:4" x14ac:dyDescent="0.3">
      <c r="A92" s="107"/>
      <c r="B92" s="105"/>
      <c r="C92" s="105"/>
      <c r="D92" s="106">
        <f t="shared" si="7"/>
        <v>0</v>
      </c>
    </row>
    <row r="93" spans="1:4" x14ac:dyDescent="0.3">
      <c r="A93" s="107"/>
      <c r="B93" s="105"/>
      <c r="C93" s="105"/>
      <c r="D93" s="106">
        <f t="shared" si="7"/>
        <v>0</v>
      </c>
    </row>
    <row r="94" spans="1:4" x14ac:dyDescent="0.3">
      <c r="A94" s="107"/>
      <c r="B94" s="105"/>
      <c r="C94" s="105"/>
      <c r="D94" s="106">
        <f t="shared" si="7"/>
        <v>0</v>
      </c>
    </row>
    <row r="95" spans="1:4" x14ac:dyDescent="0.3">
      <c r="A95" s="107"/>
      <c r="B95" s="105"/>
      <c r="C95" s="105"/>
      <c r="D95" s="106">
        <f t="shared" si="7"/>
        <v>0</v>
      </c>
    </row>
    <row r="96" spans="1:4" x14ac:dyDescent="0.3">
      <c r="A96" s="107"/>
      <c r="B96" s="105"/>
      <c r="C96" s="105"/>
      <c r="D96" s="106">
        <f t="shared" si="7"/>
        <v>0</v>
      </c>
    </row>
    <row r="97" spans="1:9" x14ac:dyDescent="0.3">
      <c r="A97" s="107"/>
      <c r="B97" s="105"/>
      <c r="C97" s="105"/>
      <c r="D97" s="106">
        <f t="shared" si="7"/>
        <v>0</v>
      </c>
    </row>
    <row r="98" spans="1:9" x14ac:dyDescent="0.3">
      <c r="A98" s="107"/>
      <c r="B98" s="105"/>
      <c r="C98" s="105"/>
      <c r="D98" s="106">
        <f t="shared" si="7"/>
        <v>0</v>
      </c>
    </row>
    <row r="99" spans="1:9" x14ac:dyDescent="0.3">
      <c r="A99" s="107"/>
      <c r="B99" s="105"/>
      <c r="C99" s="105"/>
      <c r="D99" s="106">
        <f t="shared" si="7"/>
        <v>0</v>
      </c>
    </row>
    <row r="100" spans="1:9" ht="15" thickBot="1" x14ac:dyDescent="0.35">
      <c r="A100" s="115" t="s">
        <v>26</v>
      </c>
      <c r="B100" s="30">
        <f>SUM(B85:B99)</f>
        <v>0</v>
      </c>
      <c r="C100" s="30">
        <f>SUM(C85:C99)</f>
        <v>0</v>
      </c>
      <c r="D100" s="111">
        <f t="shared" si="7"/>
        <v>0</v>
      </c>
    </row>
    <row r="101" spans="1:9" x14ac:dyDescent="0.3">
      <c r="A101" s="119"/>
      <c r="B101" s="83"/>
      <c r="C101" s="83"/>
      <c r="D101" s="120"/>
    </row>
    <row r="102" spans="1:9" x14ac:dyDescent="0.3">
      <c r="A102" s="121" t="s">
        <v>27</v>
      </c>
      <c r="B102" s="30">
        <f>B100+B82+B72+B54+B44+B34</f>
        <v>0</v>
      </c>
      <c r="C102" s="30">
        <f>C100+C82+C72+C54+C44+C34</f>
        <v>0</v>
      </c>
      <c r="D102" s="30">
        <f>SUM(B102:C102)</f>
        <v>0</v>
      </c>
    </row>
    <row r="103" spans="1:9" x14ac:dyDescent="0.3">
      <c r="A103" s="122"/>
      <c r="B103" s="122"/>
      <c r="C103" s="122"/>
      <c r="D103" s="123"/>
    </row>
    <row r="104" spans="1:9" ht="38.25" customHeight="1" x14ac:dyDescent="0.3">
      <c r="A104" s="124" t="s">
        <v>240</v>
      </c>
      <c r="B104" s="106"/>
      <c r="C104" s="106"/>
      <c r="D104" s="32">
        <f>SUM(B104:C104)</f>
        <v>0</v>
      </c>
    </row>
    <row r="105" spans="1:9" x14ac:dyDescent="0.3">
      <c r="A105" s="122"/>
      <c r="B105" s="83"/>
      <c r="C105" s="83"/>
      <c r="D105" s="120"/>
    </row>
    <row r="106" spans="1:9" x14ac:dyDescent="0.3">
      <c r="A106" s="125" t="s">
        <v>28</v>
      </c>
      <c r="B106" s="126">
        <f>B102+B104</f>
        <v>0</v>
      </c>
      <c r="C106" s="126">
        <f>C102+C104</f>
        <v>0</v>
      </c>
      <c r="D106" s="126">
        <f>B106+C106</f>
        <v>0</v>
      </c>
      <c r="G106" s="127"/>
      <c r="H106" s="127"/>
      <c r="I106" s="128"/>
    </row>
    <row r="107" spans="1:9" x14ac:dyDescent="0.3">
      <c r="A107" s="122"/>
      <c r="B107" s="83"/>
      <c r="C107" s="83"/>
      <c r="D107" s="83"/>
      <c r="G107" s="129"/>
      <c r="H107" s="130"/>
    </row>
    <row r="108" spans="1:9" x14ac:dyDescent="0.3">
      <c r="A108" s="131"/>
      <c r="B108" s="83"/>
      <c r="C108" s="83"/>
      <c r="D108" s="132"/>
    </row>
    <row r="109" spans="1:9" ht="24" customHeight="1" x14ac:dyDescent="0.3">
      <c r="A109" s="133"/>
      <c r="B109" s="83"/>
      <c r="C109" s="83"/>
      <c r="D109" s="134"/>
    </row>
    <row r="110" spans="1:9" x14ac:dyDescent="0.3">
      <c r="A110" s="131"/>
      <c r="B110" s="83"/>
      <c r="C110" s="83"/>
      <c r="D110" s="132"/>
    </row>
    <row r="111" spans="1:9" ht="24" customHeight="1" x14ac:dyDescent="0.3">
      <c r="A111" s="133"/>
      <c r="B111" s="83"/>
      <c r="C111" s="83"/>
      <c r="D111" s="134"/>
    </row>
  </sheetData>
  <sheetProtection algorithmName="SHA-512" hashValue="0QDadxmyyCq4M3qL0A4cpojanXwz43GfP5HWrpKX+cYkpKyKxd4rVkz1reIwa7fcuZNiDihQAX+gn5L0t8gO5Q==" saltValue="DC1+MRet/S+PCP3gN+M8/w==" spinCount="100000" sheet="1" objects="1" scenarios="1"/>
  <mergeCells count="1">
    <mergeCell ref="B6:D6"/>
  </mergeCells>
  <pageMargins left="0.7" right="0.7" top="0.75" bottom="0.75" header="0.3" footer="0.3"/>
  <pageSetup scale="90" fitToHeight="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4434-D3CF-477F-AE95-CE4E7AC304D6}">
  <sheetPr codeName="Sheet4">
    <tabColor theme="0" tint="-0.249977111117893"/>
    <pageSetUpPr fitToPage="1"/>
  </sheetPr>
  <dimension ref="A1:TW686"/>
  <sheetViews>
    <sheetView zoomScale="115" zoomScaleNormal="115" workbookViewId="0">
      <selection activeCell="C90" sqref="C90"/>
    </sheetView>
  </sheetViews>
  <sheetFormatPr defaultColWidth="10.33203125" defaultRowHeight="13.2" x14ac:dyDescent="0.25"/>
  <cols>
    <col min="1" max="1" width="54.44140625" style="86" customWidth="1"/>
    <col min="2" max="2" width="12.44140625" style="83" customWidth="1"/>
    <col min="3" max="3" width="13.33203125" style="83" customWidth="1"/>
    <col min="4" max="4" width="14.109375" style="83" customWidth="1"/>
    <col min="5" max="5" width="33.6640625" style="131" customWidth="1"/>
    <col min="6" max="16384" width="10.33203125" style="83"/>
  </cols>
  <sheetData>
    <row r="1" spans="1:543" ht="17.399999999999999" x14ac:dyDescent="0.3">
      <c r="A1" s="444" t="s">
        <v>105</v>
      </c>
      <c r="B1" s="444"/>
      <c r="C1" s="444"/>
      <c r="D1" s="444"/>
      <c r="E1" s="444"/>
    </row>
    <row r="2" spans="1:543" x14ac:dyDescent="0.25">
      <c r="A2" s="83"/>
    </row>
    <row r="3" spans="1:543" ht="33" customHeight="1" x14ac:dyDescent="0.3">
      <c r="A3" s="83"/>
      <c r="B3" s="85"/>
      <c r="D3" s="261" t="s">
        <v>104</v>
      </c>
      <c r="E3" s="262"/>
    </row>
    <row r="4" spans="1:543" ht="7.5" customHeight="1" thickBot="1" x14ac:dyDescent="0.35">
      <c r="B4" s="85"/>
      <c r="C4" s="85"/>
      <c r="D4" s="85"/>
    </row>
    <row r="5" spans="1:543" ht="14.4" thickBot="1" x14ac:dyDescent="0.3">
      <c r="B5" s="445" t="s">
        <v>103</v>
      </c>
      <c r="C5" s="446"/>
      <c r="D5" s="447"/>
      <c r="E5" s="448" t="s">
        <v>4</v>
      </c>
    </row>
    <row r="6" spans="1:543" ht="74.25" customHeight="1" thickBot="1" x14ac:dyDescent="0.3">
      <c r="B6" s="263" t="s">
        <v>102</v>
      </c>
      <c r="C6" s="264" t="s">
        <v>187</v>
      </c>
      <c r="D6" s="264" t="s">
        <v>101</v>
      </c>
      <c r="E6" s="449"/>
    </row>
    <row r="7" spans="1:543" s="268" customFormat="1" x14ac:dyDescent="0.25">
      <c r="A7" s="265"/>
      <c r="B7" s="266"/>
      <c r="C7" s="266"/>
      <c r="D7" s="266"/>
      <c r="E7" s="267"/>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3"/>
      <c r="DU7" s="83"/>
      <c r="DV7" s="83"/>
      <c r="DW7" s="83"/>
      <c r="DX7" s="83"/>
      <c r="DY7" s="83"/>
      <c r="DZ7" s="83"/>
      <c r="EA7" s="83"/>
      <c r="EB7" s="83"/>
      <c r="EC7" s="83"/>
      <c r="ED7" s="83"/>
      <c r="EE7" s="83"/>
      <c r="EF7" s="83"/>
      <c r="EG7" s="83"/>
      <c r="EH7" s="83"/>
      <c r="EI7" s="83"/>
      <c r="EJ7" s="83"/>
      <c r="EK7" s="83"/>
      <c r="EL7" s="83"/>
      <c r="EM7" s="83"/>
      <c r="EN7" s="83"/>
      <c r="EO7" s="83"/>
      <c r="EP7" s="83"/>
      <c r="EQ7" s="83"/>
      <c r="ER7" s="83"/>
      <c r="ES7" s="83"/>
      <c r="ET7" s="83"/>
      <c r="EU7" s="83"/>
      <c r="EV7" s="83"/>
      <c r="EW7" s="83"/>
      <c r="EX7" s="83"/>
      <c r="EY7" s="83"/>
      <c r="EZ7" s="83"/>
      <c r="FA7" s="83"/>
      <c r="FB7" s="83"/>
      <c r="FC7" s="83"/>
      <c r="FD7" s="83"/>
      <c r="FE7" s="83"/>
      <c r="FF7" s="83"/>
      <c r="FG7" s="83"/>
      <c r="FH7" s="83"/>
      <c r="FI7" s="83"/>
      <c r="FJ7" s="83"/>
      <c r="FK7" s="83"/>
      <c r="FL7" s="83"/>
      <c r="FM7" s="83"/>
      <c r="FN7" s="83"/>
      <c r="FO7" s="83"/>
      <c r="FP7" s="83"/>
      <c r="FQ7" s="83"/>
      <c r="FR7" s="83"/>
      <c r="FS7" s="83"/>
      <c r="FT7" s="83"/>
      <c r="FU7" s="83"/>
      <c r="FV7" s="83"/>
      <c r="FW7" s="83"/>
      <c r="FX7" s="83"/>
      <c r="FY7" s="83"/>
      <c r="FZ7" s="83"/>
      <c r="GA7" s="83"/>
      <c r="GB7" s="83"/>
      <c r="GC7" s="83"/>
      <c r="GD7" s="83"/>
      <c r="GE7" s="83"/>
      <c r="GF7" s="83"/>
      <c r="GG7" s="83"/>
      <c r="GH7" s="83"/>
      <c r="GI7" s="83"/>
      <c r="GJ7" s="83"/>
      <c r="GK7" s="83"/>
      <c r="GL7" s="83"/>
      <c r="GM7" s="83"/>
      <c r="GN7" s="83"/>
      <c r="GO7" s="83"/>
      <c r="GP7" s="83"/>
      <c r="GQ7" s="83"/>
      <c r="GR7" s="83"/>
      <c r="GS7" s="83"/>
      <c r="GT7" s="83"/>
      <c r="GU7" s="83"/>
      <c r="GV7" s="83"/>
      <c r="GW7" s="83"/>
      <c r="GX7" s="83"/>
      <c r="GY7" s="83"/>
      <c r="GZ7" s="83"/>
      <c r="HA7" s="83"/>
      <c r="HB7" s="83"/>
      <c r="HC7" s="83"/>
      <c r="HD7" s="83"/>
      <c r="HE7" s="83"/>
      <c r="HF7" s="83"/>
      <c r="HG7" s="83"/>
      <c r="HH7" s="83"/>
      <c r="HI7" s="83"/>
      <c r="HJ7" s="83"/>
      <c r="HK7" s="83"/>
      <c r="HL7" s="83"/>
      <c r="HM7" s="83"/>
      <c r="HN7" s="83"/>
      <c r="HO7" s="83"/>
      <c r="HP7" s="83"/>
      <c r="HQ7" s="83"/>
      <c r="HR7" s="83"/>
      <c r="HS7" s="83"/>
      <c r="HT7" s="83"/>
      <c r="HU7" s="83"/>
      <c r="HV7" s="83"/>
      <c r="HW7" s="83"/>
      <c r="HX7" s="83"/>
      <c r="HY7" s="83"/>
      <c r="HZ7" s="83"/>
      <c r="IA7" s="83"/>
      <c r="IB7" s="83"/>
      <c r="IC7" s="83"/>
      <c r="ID7" s="83"/>
      <c r="IE7" s="83"/>
      <c r="IF7" s="83"/>
      <c r="IG7" s="83"/>
      <c r="IH7" s="83"/>
      <c r="II7" s="83"/>
      <c r="IJ7" s="83"/>
      <c r="IK7" s="83"/>
      <c r="IL7" s="83"/>
      <c r="IM7" s="83"/>
      <c r="IN7" s="83"/>
      <c r="IO7" s="83"/>
      <c r="IP7" s="83"/>
      <c r="IQ7" s="83"/>
      <c r="IR7" s="83"/>
      <c r="IS7" s="83"/>
      <c r="IT7" s="83"/>
      <c r="IU7" s="83"/>
      <c r="IV7" s="83"/>
      <c r="IW7" s="83"/>
      <c r="IX7" s="83"/>
      <c r="IY7" s="83"/>
      <c r="IZ7" s="83"/>
      <c r="JA7" s="83"/>
      <c r="JB7" s="83"/>
      <c r="JC7" s="83"/>
      <c r="JD7" s="83"/>
      <c r="JE7" s="83"/>
      <c r="JF7" s="83"/>
      <c r="JG7" s="83"/>
      <c r="JH7" s="83"/>
      <c r="JI7" s="83"/>
      <c r="JJ7" s="83"/>
      <c r="JK7" s="83"/>
      <c r="JL7" s="83"/>
      <c r="JM7" s="83"/>
      <c r="JN7" s="83"/>
      <c r="JO7" s="83"/>
      <c r="JP7" s="83"/>
      <c r="JQ7" s="83"/>
      <c r="JR7" s="83"/>
      <c r="JS7" s="83"/>
      <c r="JT7" s="83"/>
      <c r="JU7" s="83"/>
      <c r="JV7" s="83"/>
      <c r="JW7" s="83"/>
      <c r="JX7" s="83"/>
      <c r="JY7" s="83"/>
      <c r="JZ7" s="83"/>
      <c r="KA7" s="83"/>
      <c r="KB7" s="83"/>
      <c r="KC7" s="83"/>
      <c r="KD7" s="83"/>
      <c r="KE7" s="83"/>
      <c r="KF7" s="83"/>
      <c r="KG7" s="83"/>
      <c r="KH7" s="83"/>
      <c r="KI7" s="83"/>
      <c r="KJ7" s="83"/>
      <c r="KK7" s="83"/>
      <c r="KL7" s="83"/>
      <c r="KM7" s="83"/>
      <c r="KN7" s="83"/>
      <c r="KO7" s="83"/>
      <c r="KP7" s="83"/>
      <c r="KQ7" s="83"/>
      <c r="KR7" s="83"/>
      <c r="KS7" s="83"/>
      <c r="KT7" s="83"/>
      <c r="KU7" s="83"/>
      <c r="KV7" s="83"/>
      <c r="KW7" s="83"/>
      <c r="KX7" s="83"/>
      <c r="KY7" s="83"/>
      <c r="KZ7" s="83"/>
      <c r="LA7" s="83"/>
      <c r="LB7" s="83"/>
      <c r="LC7" s="83"/>
      <c r="LD7" s="83"/>
      <c r="LE7" s="83"/>
      <c r="LF7" s="83"/>
      <c r="LG7" s="83"/>
      <c r="LH7" s="83"/>
      <c r="LI7" s="83"/>
      <c r="LJ7" s="83"/>
      <c r="LK7" s="83"/>
      <c r="LL7" s="83"/>
      <c r="LM7" s="83"/>
      <c r="LN7" s="83"/>
      <c r="LO7" s="83"/>
      <c r="LP7" s="83"/>
      <c r="LQ7" s="83"/>
      <c r="LR7" s="83"/>
      <c r="LS7" s="83"/>
      <c r="LT7" s="83"/>
      <c r="LU7" s="83"/>
      <c r="LV7" s="83"/>
      <c r="LW7" s="83"/>
      <c r="LX7" s="83"/>
      <c r="LY7" s="83"/>
      <c r="LZ7" s="83"/>
      <c r="MA7" s="83"/>
      <c r="MB7" s="83"/>
      <c r="MC7" s="83"/>
      <c r="MD7" s="83"/>
      <c r="ME7" s="83"/>
      <c r="MF7" s="83"/>
      <c r="MG7" s="83"/>
      <c r="MH7" s="83"/>
      <c r="MI7" s="83"/>
      <c r="MJ7" s="83"/>
      <c r="MK7" s="83"/>
      <c r="ML7" s="83"/>
      <c r="MM7" s="83"/>
      <c r="MN7" s="83"/>
      <c r="MO7" s="83"/>
      <c r="MP7" s="83"/>
      <c r="MQ7" s="83"/>
      <c r="MR7" s="83"/>
      <c r="MS7" s="83"/>
      <c r="MT7" s="83"/>
      <c r="MU7" s="83"/>
      <c r="MV7" s="83"/>
      <c r="MW7" s="83"/>
      <c r="MX7" s="83"/>
      <c r="MY7" s="83"/>
      <c r="MZ7" s="83"/>
      <c r="NA7" s="83"/>
      <c r="NB7" s="83"/>
      <c r="NC7" s="83"/>
      <c r="ND7" s="83"/>
      <c r="NE7" s="83"/>
      <c r="NF7" s="83"/>
      <c r="NG7" s="83"/>
      <c r="NH7" s="83"/>
      <c r="NI7" s="83"/>
      <c r="NJ7" s="83"/>
      <c r="NK7" s="83"/>
      <c r="NL7" s="83"/>
      <c r="NM7" s="83"/>
      <c r="NN7" s="83"/>
      <c r="NO7" s="83"/>
      <c r="NP7" s="83"/>
      <c r="NQ7" s="83"/>
      <c r="NR7" s="83"/>
      <c r="NS7" s="83"/>
      <c r="NT7" s="83"/>
      <c r="NU7" s="83"/>
      <c r="NV7" s="83"/>
      <c r="NW7" s="83"/>
      <c r="NX7" s="83"/>
      <c r="NY7" s="83"/>
      <c r="NZ7" s="83"/>
      <c r="OA7" s="83"/>
      <c r="OB7" s="83"/>
      <c r="OC7" s="83"/>
      <c r="OD7" s="83"/>
      <c r="OE7" s="83"/>
      <c r="OF7" s="83"/>
      <c r="OG7" s="83"/>
      <c r="OH7" s="83"/>
      <c r="OI7" s="83"/>
      <c r="OJ7" s="83"/>
      <c r="OK7" s="83"/>
      <c r="OL7" s="83"/>
      <c r="OM7" s="83"/>
      <c r="ON7" s="83"/>
      <c r="OO7" s="83"/>
      <c r="OP7" s="83"/>
      <c r="OQ7" s="83"/>
      <c r="OR7" s="83"/>
      <c r="OS7" s="83"/>
      <c r="OT7" s="83"/>
      <c r="OU7" s="83"/>
      <c r="OV7" s="83"/>
      <c r="OW7" s="83"/>
      <c r="OX7" s="83"/>
      <c r="OY7" s="83"/>
      <c r="OZ7" s="83"/>
      <c r="PA7" s="83"/>
      <c r="PB7" s="83"/>
      <c r="PC7" s="83"/>
      <c r="PD7" s="83"/>
      <c r="PE7" s="83"/>
      <c r="PF7" s="83"/>
      <c r="PG7" s="83"/>
      <c r="PH7" s="83"/>
      <c r="PI7" s="83"/>
      <c r="PJ7" s="83"/>
      <c r="PK7" s="83"/>
      <c r="PL7" s="83"/>
      <c r="PM7" s="83"/>
      <c r="PN7" s="83"/>
      <c r="PO7" s="83"/>
      <c r="PP7" s="83"/>
      <c r="PQ7" s="83"/>
      <c r="PR7" s="83"/>
      <c r="PS7" s="83"/>
      <c r="PT7" s="83"/>
      <c r="PU7" s="83"/>
      <c r="PV7" s="83"/>
      <c r="PW7" s="83"/>
      <c r="PX7" s="83"/>
      <c r="PY7" s="83"/>
      <c r="PZ7" s="83"/>
      <c r="QA7" s="83"/>
      <c r="QB7" s="83"/>
      <c r="QC7" s="83"/>
      <c r="QD7" s="83"/>
      <c r="QE7" s="83"/>
      <c r="QF7" s="83"/>
      <c r="QG7" s="83"/>
      <c r="QH7" s="83"/>
      <c r="QI7" s="83"/>
      <c r="QJ7" s="83"/>
      <c r="QK7" s="83"/>
      <c r="QL7" s="83"/>
      <c r="QM7" s="83"/>
      <c r="QN7" s="83"/>
      <c r="QO7" s="83"/>
      <c r="QP7" s="83"/>
      <c r="QQ7" s="83"/>
      <c r="QR7" s="83"/>
      <c r="QS7" s="83"/>
      <c r="QT7" s="83"/>
      <c r="QU7" s="83"/>
      <c r="QV7" s="83"/>
      <c r="QW7" s="83"/>
      <c r="QX7" s="83"/>
      <c r="QY7" s="83"/>
      <c r="QZ7" s="83"/>
      <c r="RA7" s="83"/>
      <c r="RB7" s="83"/>
      <c r="RC7" s="83"/>
      <c r="RD7" s="83"/>
      <c r="RE7" s="83"/>
      <c r="RF7" s="83"/>
      <c r="RG7" s="83"/>
      <c r="RH7" s="83"/>
      <c r="RI7" s="83"/>
      <c r="RJ7" s="83"/>
      <c r="RK7" s="83"/>
      <c r="RL7" s="83"/>
      <c r="RM7" s="83"/>
      <c r="RN7" s="83"/>
      <c r="RO7" s="83"/>
      <c r="RP7" s="83"/>
      <c r="RQ7" s="83"/>
      <c r="RR7" s="83"/>
      <c r="RS7" s="83"/>
      <c r="RT7" s="83"/>
      <c r="RU7" s="83"/>
      <c r="RV7" s="83"/>
      <c r="RW7" s="83"/>
      <c r="RX7" s="83"/>
      <c r="RY7" s="83"/>
      <c r="RZ7" s="83"/>
      <c r="SA7" s="83"/>
      <c r="SB7" s="83"/>
      <c r="SC7" s="83"/>
      <c r="SD7" s="83"/>
      <c r="SE7" s="83"/>
      <c r="SF7" s="83"/>
      <c r="SG7" s="83"/>
      <c r="SH7" s="83"/>
      <c r="SI7" s="83"/>
      <c r="SJ7" s="83"/>
      <c r="SK7" s="83"/>
      <c r="SL7" s="83"/>
      <c r="SM7" s="83"/>
      <c r="SN7" s="83"/>
      <c r="SO7" s="83"/>
      <c r="SP7" s="83"/>
      <c r="SQ7" s="83"/>
      <c r="SR7" s="83"/>
      <c r="SS7" s="83"/>
      <c r="ST7" s="83"/>
      <c r="SU7" s="83"/>
      <c r="SV7" s="83"/>
      <c r="SW7" s="83"/>
      <c r="SX7" s="83"/>
      <c r="SY7" s="83"/>
      <c r="SZ7" s="83"/>
      <c r="TA7" s="83"/>
      <c r="TB7" s="83"/>
      <c r="TC7" s="83"/>
      <c r="TD7" s="83"/>
      <c r="TE7" s="83"/>
      <c r="TF7" s="83"/>
      <c r="TG7" s="83"/>
      <c r="TH7" s="83"/>
      <c r="TI7" s="83"/>
      <c r="TJ7" s="83"/>
      <c r="TK7" s="83"/>
      <c r="TL7" s="83"/>
      <c r="TM7" s="83"/>
      <c r="TN7" s="83"/>
      <c r="TO7" s="83"/>
      <c r="TP7" s="83"/>
      <c r="TQ7" s="83"/>
      <c r="TR7" s="83"/>
      <c r="TS7" s="83"/>
      <c r="TT7" s="83"/>
      <c r="TU7" s="83"/>
      <c r="TV7" s="83"/>
      <c r="TW7" s="83"/>
    </row>
    <row r="8" spans="1:543" s="273" customFormat="1" ht="15.6" x14ac:dyDescent="0.3">
      <c r="A8" s="269" t="s">
        <v>9</v>
      </c>
      <c r="B8" s="270"/>
      <c r="C8" s="270"/>
      <c r="D8" s="270"/>
      <c r="E8" s="271"/>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2"/>
      <c r="AP8" s="272"/>
      <c r="AQ8" s="272"/>
      <c r="AR8" s="272"/>
      <c r="AS8" s="272"/>
      <c r="AT8" s="272"/>
      <c r="AU8" s="272"/>
      <c r="AV8" s="272"/>
      <c r="AW8" s="272"/>
      <c r="AX8" s="272"/>
      <c r="AY8" s="272"/>
      <c r="AZ8" s="272"/>
      <c r="BA8" s="272"/>
      <c r="BB8" s="272"/>
      <c r="BC8" s="272"/>
      <c r="BD8" s="272"/>
      <c r="BE8" s="272"/>
      <c r="BF8" s="272"/>
      <c r="BG8" s="272"/>
      <c r="BH8" s="272"/>
      <c r="BI8" s="272"/>
      <c r="BJ8" s="272"/>
      <c r="BK8" s="272"/>
      <c r="BL8" s="272"/>
      <c r="BM8" s="272"/>
      <c r="BN8" s="272"/>
      <c r="BO8" s="272"/>
      <c r="BP8" s="272"/>
      <c r="BQ8" s="272"/>
      <c r="BR8" s="272"/>
      <c r="BS8" s="272"/>
      <c r="BT8" s="272"/>
      <c r="BU8" s="272"/>
      <c r="BV8" s="272"/>
      <c r="BW8" s="272"/>
      <c r="BX8" s="272"/>
      <c r="BY8" s="272"/>
      <c r="BZ8" s="272"/>
      <c r="CA8" s="272"/>
      <c r="CB8" s="272"/>
      <c r="CC8" s="272"/>
      <c r="CD8" s="272"/>
      <c r="CE8" s="272"/>
      <c r="CF8" s="272"/>
      <c r="CG8" s="272"/>
      <c r="CH8" s="272"/>
      <c r="CI8" s="272"/>
      <c r="CJ8" s="272"/>
      <c r="CK8" s="272"/>
      <c r="CL8" s="272"/>
      <c r="CM8" s="272"/>
      <c r="CN8" s="272"/>
      <c r="CO8" s="272"/>
      <c r="CP8" s="272"/>
      <c r="CQ8" s="272"/>
      <c r="CR8" s="272"/>
      <c r="CS8" s="272"/>
      <c r="CT8" s="272"/>
      <c r="CU8" s="272"/>
      <c r="CV8" s="272"/>
      <c r="CW8" s="272"/>
      <c r="CX8" s="272"/>
      <c r="CY8" s="272"/>
      <c r="CZ8" s="272"/>
      <c r="DA8" s="272"/>
      <c r="DB8" s="272"/>
      <c r="DC8" s="272"/>
      <c r="DD8" s="272"/>
      <c r="DE8" s="272"/>
      <c r="DF8" s="272"/>
      <c r="DG8" s="272"/>
      <c r="DH8" s="272"/>
      <c r="DI8" s="272"/>
      <c r="DJ8" s="272"/>
      <c r="DK8" s="272"/>
      <c r="DL8" s="272"/>
      <c r="DM8" s="272"/>
      <c r="DN8" s="272"/>
      <c r="DO8" s="272"/>
      <c r="DP8" s="272"/>
      <c r="DQ8" s="272"/>
      <c r="DR8" s="272"/>
      <c r="DS8" s="272"/>
      <c r="DT8" s="272"/>
      <c r="DU8" s="272"/>
      <c r="DV8" s="272"/>
      <c r="DW8" s="272"/>
      <c r="DX8" s="272"/>
      <c r="DY8" s="272"/>
      <c r="DZ8" s="272"/>
      <c r="EA8" s="272"/>
      <c r="EB8" s="272"/>
      <c r="EC8" s="272"/>
      <c r="ED8" s="272"/>
      <c r="EE8" s="272"/>
      <c r="EF8" s="272"/>
      <c r="EG8" s="272"/>
      <c r="EH8" s="272"/>
      <c r="EI8" s="272"/>
      <c r="EJ8" s="272"/>
      <c r="EK8" s="272"/>
      <c r="EL8" s="272"/>
      <c r="EM8" s="272"/>
      <c r="EN8" s="272"/>
      <c r="EO8" s="272"/>
      <c r="EP8" s="272"/>
      <c r="EQ8" s="272"/>
      <c r="ER8" s="272"/>
      <c r="ES8" s="272"/>
      <c r="ET8" s="272"/>
      <c r="EU8" s="272"/>
      <c r="EV8" s="272"/>
      <c r="EW8" s="272"/>
      <c r="EX8" s="272"/>
      <c r="EY8" s="272"/>
      <c r="EZ8" s="272"/>
      <c r="FA8" s="272"/>
      <c r="FB8" s="272"/>
      <c r="FC8" s="272"/>
      <c r="FD8" s="272"/>
      <c r="FE8" s="272"/>
      <c r="FF8" s="272"/>
      <c r="FG8" s="272"/>
      <c r="FH8" s="272"/>
      <c r="FI8" s="272"/>
      <c r="FJ8" s="272"/>
      <c r="FK8" s="272"/>
      <c r="FL8" s="272"/>
      <c r="FM8" s="272"/>
      <c r="FN8" s="272"/>
      <c r="FO8" s="272"/>
      <c r="FP8" s="272"/>
      <c r="FQ8" s="272"/>
      <c r="FR8" s="272"/>
      <c r="FS8" s="272"/>
      <c r="FT8" s="272"/>
      <c r="FU8" s="272"/>
      <c r="FV8" s="272"/>
      <c r="FW8" s="272"/>
      <c r="FX8" s="272"/>
      <c r="FY8" s="272"/>
      <c r="FZ8" s="272"/>
      <c r="GA8" s="272"/>
      <c r="GB8" s="272"/>
      <c r="GC8" s="272"/>
      <c r="GD8" s="272"/>
      <c r="GE8" s="272"/>
      <c r="GF8" s="272"/>
      <c r="GG8" s="272"/>
      <c r="GH8" s="272"/>
      <c r="GI8" s="272"/>
      <c r="GJ8" s="272"/>
      <c r="GK8" s="272"/>
      <c r="GL8" s="272"/>
      <c r="GM8" s="272"/>
      <c r="GN8" s="272"/>
      <c r="GO8" s="272"/>
      <c r="GP8" s="272"/>
      <c r="GQ8" s="272"/>
      <c r="GR8" s="272"/>
      <c r="GS8" s="272"/>
      <c r="GT8" s="272"/>
      <c r="GU8" s="272"/>
      <c r="GV8" s="272"/>
      <c r="GW8" s="272"/>
      <c r="GX8" s="272"/>
      <c r="GY8" s="272"/>
      <c r="GZ8" s="272"/>
      <c r="HA8" s="272"/>
      <c r="HB8" s="272"/>
      <c r="HC8" s="272"/>
      <c r="HD8" s="272"/>
      <c r="HE8" s="272"/>
      <c r="HF8" s="272"/>
      <c r="HG8" s="272"/>
      <c r="HH8" s="272"/>
      <c r="HI8" s="272"/>
      <c r="HJ8" s="272"/>
      <c r="HK8" s="272"/>
      <c r="HL8" s="272"/>
      <c r="HM8" s="272"/>
      <c r="HN8" s="272"/>
      <c r="HO8" s="272"/>
      <c r="HP8" s="272"/>
      <c r="HQ8" s="272"/>
      <c r="HR8" s="272"/>
      <c r="HS8" s="272"/>
      <c r="HT8" s="272"/>
      <c r="HU8" s="272"/>
      <c r="HV8" s="272"/>
      <c r="HW8" s="272"/>
      <c r="HX8" s="272"/>
      <c r="HY8" s="272"/>
      <c r="HZ8" s="272"/>
      <c r="IA8" s="272"/>
      <c r="IB8" s="272"/>
      <c r="IC8" s="272"/>
      <c r="ID8" s="272"/>
      <c r="IE8" s="272"/>
      <c r="IF8" s="272"/>
      <c r="IG8" s="272"/>
      <c r="IH8" s="272"/>
      <c r="II8" s="272"/>
      <c r="IJ8" s="272"/>
      <c r="IK8" s="272"/>
      <c r="IL8" s="272"/>
      <c r="IM8" s="272"/>
      <c r="IN8" s="272"/>
      <c r="IO8" s="272"/>
      <c r="IP8" s="272"/>
      <c r="IQ8" s="272"/>
      <c r="IR8" s="272"/>
      <c r="IS8" s="272"/>
      <c r="IT8" s="272"/>
      <c r="IU8" s="272"/>
      <c r="IV8" s="272"/>
      <c r="IW8" s="272"/>
      <c r="IX8" s="272"/>
      <c r="IY8" s="272"/>
      <c r="IZ8" s="272"/>
      <c r="JA8" s="272"/>
      <c r="JB8" s="272"/>
      <c r="JC8" s="272"/>
      <c r="JD8" s="272"/>
      <c r="JE8" s="272"/>
      <c r="JF8" s="272"/>
      <c r="JG8" s="272"/>
      <c r="JH8" s="272"/>
      <c r="JI8" s="272"/>
      <c r="JJ8" s="272"/>
      <c r="JK8" s="272"/>
      <c r="JL8" s="272"/>
      <c r="JM8" s="272"/>
      <c r="JN8" s="272"/>
      <c r="JO8" s="272"/>
      <c r="JP8" s="272"/>
      <c r="JQ8" s="272"/>
      <c r="JR8" s="272"/>
      <c r="JS8" s="272"/>
      <c r="JT8" s="272"/>
      <c r="JU8" s="272"/>
      <c r="JV8" s="272"/>
      <c r="JW8" s="272"/>
      <c r="JX8" s="272"/>
      <c r="JY8" s="272"/>
      <c r="JZ8" s="272"/>
      <c r="KA8" s="272"/>
      <c r="KB8" s="272"/>
      <c r="KC8" s="272"/>
      <c r="KD8" s="272"/>
      <c r="KE8" s="272"/>
      <c r="KF8" s="272"/>
      <c r="KG8" s="272"/>
      <c r="KH8" s="272"/>
      <c r="KI8" s="272"/>
      <c r="KJ8" s="272"/>
      <c r="KK8" s="272"/>
      <c r="KL8" s="272"/>
      <c r="KM8" s="272"/>
      <c r="KN8" s="272"/>
      <c r="KO8" s="272"/>
      <c r="KP8" s="272"/>
      <c r="KQ8" s="272"/>
      <c r="KR8" s="272"/>
      <c r="KS8" s="272"/>
      <c r="KT8" s="272"/>
      <c r="KU8" s="272"/>
      <c r="KV8" s="272"/>
      <c r="KW8" s="272"/>
      <c r="KX8" s="272"/>
      <c r="KY8" s="272"/>
      <c r="KZ8" s="272"/>
      <c r="LA8" s="272"/>
      <c r="LB8" s="272"/>
      <c r="LC8" s="272"/>
      <c r="LD8" s="272"/>
      <c r="LE8" s="272"/>
      <c r="LF8" s="272"/>
      <c r="LG8" s="272"/>
      <c r="LH8" s="272"/>
      <c r="LI8" s="272"/>
      <c r="LJ8" s="272"/>
      <c r="LK8" s="272"/>
      <c r="LL8" s="272"/>
      <c r="LM8" s="272"/>
      <c r="LN8" s="272"/>
      <c r="LO8" s="272"/>
      <c r="LP8" s="272"/>
      <c r="LQ8" s="272"/>
      <c r="LR8" s="272"/>
      <c r="LS8" s="272"/>
      <c r="LT8" s="272"/>
      <c r="LU8" s="272"/>
      <c r="LV8" s="272"/>
      <c r="LW8" s="272"/>
      <c r="LX8" s="272"/>
      <c r="LY8" s="272"/>
      <c r="LZ8" s="272"/>
      <c r="MA8" s="272"/>
      <c r="MB8" s="272"/>
      <c r="MC8" s="272"/>
      <c r="MD8" s="272"/>
      <c r="ME8" s="272"/>
      <c r="MF8" s="272"/>
      <c r="MG8" s="272"/>
      <c r="MH8" s="272"/>
      <c r="MI8" s="272"/>
      <c r="MJ8" s="272"/>
      <c r="MK8" s="272"/>
      <c r="ML8" s="272"/>
      <c r="MM8" s="272"/>
      <c r="MN8" s="272"/>
      <c r="MO8" s="272"/>
      <c r="MP8" s="272"/>
      <c r="MQ8" s="272"/>
      <c r="MR8" s="272"/>
      <c r="MS8" s="272"/>
      <c r="MT8" s="272"/>
      <c r="MU8" s="272"/>
      <c r="MV8" s="272"/>
      <c r="MW8" s="272"/>
      <c r="MX8" s="272"/>
      <c r="MY8" s="272"/>
      <c r="MZ8" s="272"/>
      <c r="NA8" s="272"/>
      <c r="NB8" s="272"/>
      <c r="NC8" s="272"/>
      <c r="ND8" s="272"/>
      <c r="NE8" s="272"/>
      <c r="NF8" s="272"/>
      <c r="NG8" s="272"/>
      <c r="NH8" s="272"/>
      <c r="NI8" s="272"/>
      <c r="NJ8" s="272"/>
      <c r="NK8" s="272"/>
      <c r="NL8" s="272"/>
      <c r="NM8" s="272"/>
      <c r="NN8" s="272"/>
      <c r="NO8" s="272"/>
      <c r="NP8" s="272"/>
      <c r="NQ8" s="272"/>
      <c r="NR8" s="272"/>
      <c r="NS8" s="272"/>
      <c r="NT8" s="272"/>
      <c r="NU8" s="272"/>
      <c r="NV8" s="272"/>
      <c r="NW8" s="272"/>
      <c r="NX8" s="272"/>
      <c r="NY8" s="272"/>
      <c r="NZ8" s="272"/>
      <c r="OA8" s="272"/>
      <c r="OB8" s="272"/>
      <c r="OC8" s="272"/>
      <c r="OD8" s="272"/>
      <c r="OE8" s="272"/>
      <c r="OF8" s="272"/>
      <c r="OG8" s="272"/>
      <c r="OH8" s="272"/>
      <c r="OI8" s="272"/>
      <c r="OJ8" s="272"/>
      <c r="OK8" s="272"/>
      <c r="OL8" s="272"/>
      <c r="OM8" s="272"/>
      <c r="ON8" s="272"/>
      <c r="OO8" s="272"/>
      <c r="OP8" s="272"/>
      <c r="OQ8" s="272"/>
      <c r="OR8" s="272"/>
      <c r="OS8" s="272"/>
      <c r="OT8" s="272"/>
      <c r="OU8" s="272"/>
      <c r="OV8" s="272"/>
      <c r="OW8" s="272"/>
      <c r="OX8" s="272"/>
      <c r="OY8" s="272"/>
      <c r="OZ8" s="272"/>
      <c r="PA8" s="272"/>
      <c r="PB8" s="272"/>
      <c r="PC8" s="272"/>
      <c r="PD8" s="272"/>
      <c r="PE8" s="272"/>
      <c r="PF8" s="272"/>
      <c r="PG8" s="272"/>
      <c r="PH8" s="272"/>
      <c r="PI8" s="272"/>
      <c r="PJ8" s="272"/>
      <c r="PK8" s="272"/>
      <c r="PL8" s="272"/>
      <c r="PM8" s="272"/>
      <c r="PN8" s="272"/>
      <c r="PO8" s="272"/>
      <c r="PP8" s="272"/>
      <c r="PQ8" s="272"/>
      <c r="PR8" s="272"/>
      <c r="PS8" s="272"/>
      <c r="PT8" s="272"/>
      <c r="PU8" s="272"/>
      <c r="PV8" s="272"/>
      <c r="PW8" s="272"/>
      <c r="PX8" s="272"/>
      <c r="PY8" s="272"/>
      <c r="PZ8" s="272"/>
      <c r="QA8" s="272"/>
      <c r="QB8" s="272"/>
      <c r="QC8" s="272"/>
      <c r="QD8" s="272"/>
      <c r="QE8" s="272"/>
      <c r="QF8" s="272"/>
      <c r="QG8" s="272"/>
      <c r="QH8" s="272"/>
      <c r="QI8" s="272"/>
      <c r="QJ8" s="272"/>
      <c r="QK8" s="272"/>
      <c r="QL8" s="272"/>
      <c r="QM8" s="272"/>
      <c r="QN8" s="272"/>
      <c r="QO8" s="272"/>
      <c r="QP8" s="272"/>
      <c r="QQ8" s="272"/>
      <c r="QR8" s="272"/>
      <c r="QS8" s="272"/>
      <c r="QT8" s="272"/>
      <c r="QU8" s="272"/>
      <c r="QV8" s="272"/>
      <c r="QW8" s="272"/>
      <c r="QX8" s="272"/>
      <c r="QY8" s="272"/>
      <c r="QZ8" s="272"/>
      <c r="RA8" s="272"/>
      <c r="RB8" s="272"/>
      <c r="RC8" s="272"/>
      <c r="RD8" s="272"/>
      <c r="RE8" s="272"/>
      <c r="RF8" s="272"/>
      <c r="RG8" s="272"/>
      <c r="RH8" s="272"/>
      <c r="RI8" s="272"/>
      <c r="RJ8" s="272"/>
      <c r="RK8" s="272"/>
      <c r="RL8" s="272"/>
      <c r="RM8" s="272"/>
      <c r="RN8" s="272"/>
      <c r="RO8" s="272"/>
      <c r="RP8" s="272"/>
      <c r="RQ8" s="272"/>
      <c r="RR8" s="272"/>
      <c r="RS8" s="272"/>
      <c r="RT8" s="272"/>
      <c r="RU8" s="272"/>
      <c r="RV8" s="272"/>
      <c r="RW8" s="272"/>
      <c r="RX8" s="272"/>
      <c r="RY8" s="272"/>
      <c r="RZ8" s="272"/>
      <c r="SA8" s="272"/>
      <c r="SB8" s="272"/>
      <c r="SC8" s="272"/>
      <c r="SD8" s="272"/>
      <c r="SE8" s="272"/>
      <c r="SF8" s="272"/>
      <c r="SG8" s="272"/>
      <c r="SH8" s="272"/>
      <c r="SI8" s="272"/>
      <c r="SJ8" s="272"/>
      <c r="SK8" s="272"/>
      <c r="SL8" s="272"/>
      <c r="SM8" s="272"/>
      <c r="SN8" s="272"/>
      <c r="SO8" s="272"/>
      <c r="SP8" s="272"/>
      <c r="SQ8" s="272"/>
      <c r="SR8" s="272"/>
      <c r="SS8" s="272"/>
      <c r="ST8" s="272"/>
      <c r="SU8" s="272"/>
      <c r="SV8" s="272"/>
      <c r="SW8" s="272"/>
      <c r="SX8" s="272"/>
      <c r="SY8" s="272"/>
      <c r="SZ8" s="272"/>
      <c r="TA8" s="272"/>
      <c r="TB8" s="272"/>
      <c r="TC8" s="272"/>
      <c r="TD8" s="272"/>
      <c r="TE8" s="272"/>
      <c r="TF8" s="272"/>
      <c r="TG8" s="272"/>
      <c r="TH8" s="272"/>
      <c r="TI8" s="272"/>
      <c r="TJ8" s="272"/>
      <c r="TK8" s="272"/>
      <c r="TL8" s="272"/>
      <c r="TM8" s="272"/>
      <c r="TN8" s="272"/>
      <c r="TO8" s="272"/>
      <c r="TP8" s="272"/>
      <c r="TQ8" s="272"/>
      <c r="TR8" s="272"/>
      <c r="TS8" s="272"/>
      <c r="TT8" s="272"/>
      <c r="TU8" s="272"/>
      <c r="TV8" s="272"/>
      <c r="TW8" s="272"/>
    </row>
    <row r="9" spans="1:543" s="275" customFormat="1" x14ac:dyDescent="0.25">
      <c r="A9" s="274"/>
      <c r="B9" s="270"/>
      <c r="C9" s="270"/>
      <c r="D9" s="270"/>
      <c r="E9" s="271"/>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2"/>
      <c r="AN9" s="272"/>
      <c r="AO9" s="272"/>
      <c r="AP9" s="272"/>
      <c r="AQ9" s="272"/>
      <c r="AR9" s="272"/>
      <c r="AS9" s="272"/>
      <c r="AT9" s="272"/>
      <c r="AU9" s="272"/>
      <c r="AV9" s="272"/>
      <c r="AW9" s="272"/>
      <c r="AX9" s="272"/>
      <c r="AY9" s="272"/>
      <c r="AZ9" s="272"/>
      <c r="BA9" s="272"/>
      <c r="BB9" s="272"/>
      <c r="BC9" s="272"/>
      <c r="BD9" s="272"/>
      <c r="BE9" s="272"/>
      <c r="BF9" s="272"/>
      <c r="BG9" s="272"/>
      <c r="BH9" s="272"/>
      <c r="BI9" s="272"/>
      <c r="BJ9" s="272"/>
      <c r="BK9" s="272"/>
      <c r="BL9" s="272"/>
      <c r="BM9" s="272"/>
      <c r="BN9" s="272"/>
      <c r="BO9" s="272"/>
      <c r="BP9" s="272"/>
      <c r="BQ9" s="272"/>
      <c r="BR9" s="272"/>
      <c r="BS9" s="272"/>
      <c r="BT9" s="272"/>
      <c r="BU9" s="272"/>
      <c r="BV9" s="272"/>
      <c r="BW9" s="272"/>
      <c r="BX9" s="272"/>
      <c r="BY9" s="272"/>
      <c r="BZ9" s="272"/>
      <c r="CA9" s="272"/>
      <c r="CB9" s="272"/>
      <c r="CC9" s="272"/>
      <c r="CD9" s="272"/>
      <c r="CE9" s="272"/>
      <c r="CF9" s="272"/>
      <c r="CG9" s="272"/>
      <c r="CH9" s="272"/>
      <c r="CI9" s="272"/>
      <c r="CJ9" s="272"/>
      <c r="CK9" s="272"/>
      <c r="CL9" s="272"/>
      <c r="CM9" s="272"/>
      <c r="CN9" s="272"/>
      <c r="CO9" s="272"/>
      <c r="CP9" s="272"/>
      <c r="CQ9" s="272"/>
      <c r="CR9" s="272"/>
      <c r="CS9" s="272"/>
      <c r="CT9" s="272"/>
      <c r="CU9" s="272"/>
      <c r="CV9" s="272"/>
      <c r="CW9" s="272"/>
      <c r="CX9" s="272"/>
      <c r="CY9" s="272"/>
      <c r="CZ9" s="272"/>
      <c r="DA9" s="272"/>
      <c r="DB9" s="272"/>
      <c r="DC9" s="272"/>
      <c r="DD9" s="272"/>
      <c r="DE9" s="272"/>
      <c r="DF9" s="272"/>
      <c r="DG9" s="272"/>
      <c r="DH9" s="272"/>
      <c r="DI9" s="272"/>
      <c r="DJ9" s="272"/>
      <c r="DK9" s="272"/>
      <c r="DL9" s="272"/>
      <c r="DM9" s="272"/>
      <c r="DN9" s="272"/>
      <c r="DO9" s="272"/>
      <c r="DP9" s="272"/>
      <c r="DQ9" s="272"/>
      <c r="DR9" s="272"/>
      <c r="DS9" s="272"/>
      <c r="DT9" s="272"/>
      <c r="DU9" s="272"/>
      <c r="DV9" s="272"/>
      <c r="DW9" s="272"/>
      <c r="DX9" s="272"/>
      <c r="DY9" s="272"/>
      <c r="DZ9" s="272"/>
      <c r="EA9" s="272"/>
      <c r="EB9" s="272"/>
      <c r="EC9" s="272"/>
      <c r="ED9" s="272"/>
      <c r="EE9" s="272"/>
      <c r="EF9" s="272"/>
      <c r="EG9" s="272"/>
      <c r="EH9" s="272"/>
      <c r="EI9" s="272"/>
      <c r="EJ9" s="272"/>
      <c r="EK9" s="272"/>
      <c r="EL9" s="272"/>
      <c r="EM9" s="272"/>
      <c r="EN9" s="272"/>
      <c r="EO9" s="272"/>
      <c r="EP9" s="272"/>
      <c r="EQ9" s="272"/>
      <c r="ER9" s="272"/>
      <c r="ES9" s="272"/>
      <c r="ET9" s="272"/>
      <c r="EU9" s="272"/>
      <c r="EV9" s="272"/>
      <c r="EW9" s="272"/>
      <c r="EX9" s="272"/>
      <c r="EY9" s="272"/>
      <c r="EZ9" s="272"/>
      <c r="FA9" s="272"/>
      <c r="FB9" s="272"/>
      <c r="FC9" s="272"/>
      <c r="FD9" s="272"/>
      <c r="FE9" s="272"/>
      <c r="FF9" s="272"/>
      <c r="FG9" s="272"/>
      <c r="FH9" s="272"/>
      <c r="FI9" s="272"/>
      <c r="FJ9" s="272"/>
      <c r="FK9" s="272"/>
      <c r="FL9" s="272"/>
      <c r="FM9" s="272"/>
      <c r="FN9" s="272"/>
      <c r="FO9" s="272"/>
      <c r="FP9" s="272"/>
      <c r="FQ9" s="272"/>
      <c r="FR9" s="272"/>
      <c r="FS9" s="272"/>
      <c r="FT9" s="272"/>
      <c r="FU9" s="272"/>
      <c r="FV9" s="272"/>
      <c r="FW9" s="272"/>
      <c r="FX9" s="272"/>
      <c r="FY9" s="272"/>
      <c r="FZ9" s="272"/>
      <c r="GA9" s="272"/>
      <c r="GB9" s="272"/>
      <c r="GC9" s="272"/>
      <c r="GD9" s="272"/>
      <c r="GE9" s="272"/>
      <c r="GF9" s="272"/>
      <c r="GG9" s="272"/>
      <c r="GH9" s="272"/>
      <c r="GI9" s="272"/>
      <c r="GJ9" s="272"/>
      <c r="GK9" s="272"/>
      <c r="GL9" s="272"/>
      <c r="GM9" s="272"/>
      <c r="GN9" s="272"/>
      <c r="GO9" s="272"/>
      <c r="GP9" s="272"/>
      <c r="GQ9" s="272"/>
      <c r="GR9" s="272"/>
      <c r="GS9" s="272"/>
      <c r="GT9" s="272"/>
      <c r="GU9" s="272"/>
      <c r="GV9" s="272"/>
      <c r="GW9" s="272"/>
      <c r="GX9" s="272"/>
      <c r="GY9" s="272"/>
      <c r="GZ9" s="272"/>
      <c r="HA9" s="272"/>
      <c r="HB9" s="272"/>
      <c r="HC9" s="272"/>
      <c r="HD9" s="272"/>
      <c r="HE9" s="272"/>
      <c r="HF9" s="272"/>
      <c r="HG9" s="272"/>
      <c r="HH9" s="272"/>
      <c r="HI9" s="272"/>
      <c r="HJ9" s="272"/>
      <c r="HK9" s="272"/>
      <c r="HL9" s="272"/>
      <c r="HM9" s="272"/>
      <c r="HN9" s="272"/>
      <c r="HO9" s="272"/>
      <c r="HP9" s="272"/>
      <c r="HQ9" s="272"/>
      <c r="HR9" s="272"/>
      <c r="HS9" s="272"/>
      <c r="HT9" s="272"/>
      <c r="HU9" s="272"/>
      <c r="HV9" s="272"/>
      <c r="HW9" s="272"/>
      <c r="HX9" s="272"/>
      <c r="HY9" s="272"/>
      <c r="HZ9" s="272"/>
      <c r="IA9" s="272"/>
      <c r="IB9" s="272"/>
      <c r="IC9" s="272"/>
      <c r="ID9" s="272"/>
      <c r="IE9" s="272"/>
      <c r="IF9" s="272"/>
      <c r="IG9" s="272"/>
      <c r="IH9" s="272"/>
      <c r="II9" s="272"/>
      <c r="IJ9" s="272"/>
      <c r="IK9" s="272"/>
      <c r="IL9" s="272"/>
      <c r="IM9" s="272"/>
      <c r="IN9" s="272"/>
      <c r="IO9" s="272"/>
      <c r="IP9" s="272"/>
      <c r="IQ9" s="272"/>
      <c r="IR9" s="272"/>
      <c r="IS9" s="272"/>
      <c r="IT9" s="272"/>
      <c r="IU9" s="272"/>
      <c r="IV9" s="272"/>
      <c r="IW9" s="272"/>
      <c r="IX9" s="272"/>
      <c r="IY9" s="272"/>
      <c r="IZ9" s="272"/>
      <c r="JA9" s="272"/>
      <c r="JB9" s="272"/>
      <c r="JC9" s="272"/>
      <c r="JD9" s="272"/>
      <c r="JE9" s="272"/>
      <c r="JF9" s="272"/>
      <c r="JG9" s="272"/>
      <c r="JH9" s="272"/>
      <c r="JI9" s="272"/>
      <c r="JJ9" s="272"/>
      <c r="JK9" s="272"/>
      <c r="JL9" s="272"/>
      <c r="JM9" s="272"/>
      <c r="JN9" s="272"/>
      <c r="JO9" s="272"/>
      <c r="JP9" s="272"/>
      <c r="JQ9" s="272"/>
      <c r="JR9" s="272"/>
      <c r="JS9" s="272"/>
      <c r="JT9" s="272"/>
      <c r="JU9" s="272"/>
      <c r="JV9" s="272"/>
      <c r="JW9" s="272"/>
      <c r="JX9" s="272"/>
      <c r="JY9" s="272"/>
      <c r="JZ9" s="272"/>
      <c r="KA9" s="272"/>
      <c r="KB9" s="272"/>
      <c r="KC9" s="272"/>
      <c r="KD9" s="272"/>
      <c r="KE9" s="272"/>
      <c r="KF9" s="272"/>
      <c r="KG9" s="272"/>
      <c r="KH9" s="272"/>
      <c r="KI9" s="272"/>
      <c r="KJ9" s="272"/>
      <c r="KK9" s="272"/>
      <c r="KL9" s="272"/>
      <c r="KM9" s="272"/>
      <c r="KN9" s="272"/>
      <c r="KO9" s="272"/>
      <c r="KP9" s="272"/>
      <c r="KQ9" s="272"/>
      <c r="KR9" s="272"/>
      <c r="KS9" s="272"/>
      <c r="KT9" s="272"/>
      <c r="KU9" s="272"/>
      <c r="KV9" s="272"/>
      <c r="KW9" s="272"/>
      <c r="KX9" s="272"/>
      <c r="KY9" s="272"/>
      <c r="KZ9" s="272"/>
      <c r="LA9" s="272"/>
      <c r="LB9" s="272"/>
      <c r="LC9" s="272"/>
      <c r="LD9" s="272"/>
      <c r="LE9" s="272"/>
      <c r="LF9" s="272"/>
      <c r="LG9" s="272"/>
      <c r="LH9" s="272"/>
      <c r="LI9" s="272"/>
      <c r="LJ9" s="272"/>
      <c r="LK9" s="272"/>
      <c r="LL9" s="272"/>
      <c r="LM9" s="272"/>
      <c r="LN9" s="272"/>
      <c r="LO9" s="272"/>
      <c r="LP9" s="272"/>
      <c r="LQ9" s="272"/>
      <c r="LR9" s="272"/>
      <c r="LS9" s="272"/>
      <c r="LT9" s="272"/>
      <c r="LU9" s="272"/>
      <c r="LV9" s="272"/>
      <c r="LW9" s="272"/>
      <c r="LX9" s="272"/>
      <c r="LY9" s="272"/>
      <c r="LZ9" s="272"/>
      <c r="MA9" s="272"/>
      <c r="MB9" s="272"/>
      <c r="MC9" s="272"/>
      <c r="MD9" s="272"/>
      <c r="ME9" s="272"/>
      <c r="MF9" s="272"/>
      <c r="MG9" s="272"/>
      <c r="MH9" s="272"/>
      <c r="MI9" s="272"/>
      <c r="MJ9" s="272"/>
      <c r="MK9" s="272"/>
      <c r="ML9" s="272"/>
      <c r="MM9" s="272"/>
      <c r="MN9" s="272"/>
      <c r="MO9" s="272"/>
      <c r="MP9" s="272"/>
      <c r="MQ9" s="272"/>
      <c r="MR9" s="272"/>
      <c r="MS9" s="272"/>
      <c r="MT9" s="272"/>
      <c r="MU9" s="272"/>
      <c r="MV9" s="272"/>
      <c r="MW9" s="272"/>
      <c r="MX9" s="272"/>
      <c r="MY9" s="272"/>
      <c r="MZ9" s="272"/>
      <c r="NA9" s="272"/>
      <c r="NB9" s="272"/>
      <c r="NC9" s="272"/>
      <c r="ND9" s="272"/>
      <c r="NE9" s="272"/>
      <c r="NF9" s="272"/>
      <c r="NG9" s="272"/>
      <c r="NH9" s="272"/>
      <c r="NI9" s="272"/>
      <c r="NJ9" s="272"/>
      <c r="NK9" s="272"/>
      <c r="NL9" s="272"/>
      <c r="NM9" s="272"/>
      <c r="NN9" s="272"/>
      <c r="NO9" s="272"/>
      <c r="NP9" s="272"/>
      <c r="NQ9" s="272"/>
      <c r="NR9" s="272"/>
      <c r="NS9" s="272"/>
      <c r="NT9" s="272"/>
      <c r="NU9" s="272"/>
      <c r="NV9" s="272"/>
      <c r="NW9" s="272"/>
      <c r="NX9" s="272"/>
      <c r="NY9" s="272"/>
      <c r="NZ9" s="272"/>
      <c r="OA9" s="272"/>
      <c r="OB9" s="272"/>
      <c r="OC9" s="272"/>
      <c r="OD9" s="272"/>
      <c r="OE9" s="272"/>
      <c r="OF9" s="272"/>
      <c r="OG9" s="272"/>
      <c r="OH9" s="272"/>
      <c r="OI9" s="272"/>
      <c r="OJ9" s="272"/>
      <c r="OK9" s="272"/>
      <c r="OL9" s="272"/>
      <c r="OM9" s="272"/>
      <c r="ON9" s="272"/>
      <c r="OO9" s="272"/>
      <c r="OP9" s="272"/>
      <c r="OQ9" s="272"/>
      <c r="OR9" s="272"/>
      <c r="OS9" s="272"/>
      <c r="OT9" s="272"/>
      <c r="OU9" s="272"/>
      <c r="OV9" s="272"/>
      <c r="OW9" s="272"/>
      <c r="OX9" s="272"/>
      <c r="OY9" s="272"/>
      <c r="OZ9" s="272"/>
      <c r="PA9" s="272"/>
      <c r="PB9" s="272"/>
      <c r="PC9" s="272"/>
      <c r="PD9" s="272"/>
      <c r="PE9" s="272"/>
      <c r="PF9" s="272"/>
      <c r="PG9" s="272"/>
      <c r="PH9" s="272"/>
      <c r="PI9" s="272"/>
      <c r="PJ9" s="272"/>
      <c r="PK9" s="272"/>
      <c r="PL9" s="272"/>
      <c r="PM9" s="272"/>
      <c r="PN9" s="272"/>
      <c r="PO9" s="272"/>
      <c r="PP9" s="272"/>
      <c r="PQ9" s="272"/>
      <c r="PR9" s="272"/>
      <c r="PS9" s="272"/>
      <c r="PT9" s="272"/>
      <c r="PU9" s="272"/>
      <c r="PV9" s="272"/>
      <c r="PW9" s="272"/>
      <c r="PX9" s="272"/>
      <c r="PY9" s="272"/>
      <c r="PZ9" s="272"/>
      <c r="QA9" s="272"/>
      <c r="QB9" s="272"/>
      <c r="QC9" s="272"/>
      <c r="QD9" s="272"/>
      <c r="QE9" s="272"/>
      <c r="QF9" s="272"/>
      <c r="QG9" s="272"/>
      <c r="QH9" s="272"/>
      <c r="QI9" s="272"/>
      <c r="QJ9" s="272"/>
      <c r="QK9" s="272"/>
      <c r="QL9" s="272"/>
      <c r="QM9" s="272"/>
      <c r="QN9" s="272"/>
      <c r="QO9" s="272"/>
      <c r="QP9" s="272"/>
      <c r="QQ9" s="272"/>
      <c r="QR9" s="272"/>
      <c r="QS9" s="272"/>
      <c r="QT9" s="272"/>
      <c r="QU9" s="272"/>
      <c r="QV9" s="272"/>
      <c r="QW9" s="272"/>
      <c r="QX9" s="272"/>
      <c r="QY9" s="272"/>
      <c r="QZ9" s="272"/>
      <c r="RA9" s="272"/>
      <c r="RB9" s="272"/>
      <c r="RC9" s="272"/>
      <c r="RD9" s="272"/>
      <c r="RE9" s="272"/>
      <c r="RF9" s="272"/>
      <c r="RG9" s="272"/>
      <c r="RH9" s="272"/>
      <c r="RI9" s="272"/>
      <c r="RJ9" s="272"/>
      <c r="RK9" s="272"/>
      <c r="RL9" s="272"/>
      <c r="RM9" s="272"/>
      <c r="RN9" s="272"/>
      <c r="RO9" s="272"/>
      <c r="RP9" s="272"/>
      <c r="RQ9" s="272"/>
      <c r="RR9" s="272"/>
      <c r="RS9" s="272"/>
      <c r="RT9" s="272"/>
      <c r="RU9" s="272"/>
      <c r="RV9" s="272"/>
      <c r="RW9" s="272"/>
      <c r="RX9" s="272"/>
      <c r="RY9" s="272"/>
      <c r="RZ9" s="272"/>
      <c r="SA9" s="272"/>
      <c r="SB9" s="272"/>
      <c r="SC9" s="272"/>
      <c r="SD9" s="272"/>
      <c r="SE9" s="272"/>
      <c r="SF9" s="272"/>
      <c r="SG9" s="272"/>
      <c r="SH9" s="272"/>
      <c r="SI9" s="272"/>
      <c r="SJ9" s="272"/>
      <c r="SK9" s="272"/>
      <c r="SL9" s="272"/>
      <c r="SM9" s="272"/>
      <c r="SN9" s="272"/>
      <c r="SO9" s="272"/>
      <c r="SP9" s="272"/>
      <c r="SQ9" s="272"/>
      <c r="SR9" s="272"/>
      <c r="SS9" s="272"/>
      <c r="ST9" s="272"/>
      <c r="SU9" s="272"/>
      <c r="SV9" s="272"/>
      <c r="SW9" s="272"/>
      <c r="SX9" s="272"/>
      <c r="SY9" s="272"/>
      <c r="SZ9" s="272"/>
      <c r="TA9" s="272"/>
      <c r="TB9" s="272"/>
      <c r="TC9" s="272"/>
      <c r="TD9" s="272"/>
      <c r="TE9" s="272"/>
      <c r="TF9" s="272"/>
      <c r="TG9" s="272"/>
      <c r="TH9" s="272"/>
      <c r="TI9" s="272"/>
      <c r="TJ9" s="272"/>
      <c r="TK9" s="272"/>
      <c r="TL9" s="272"/>
      <c r="TM9" s="272"/>
      <c r="TN9" s="272"/>
      <c r="TO9" s="272"/>
      <c r="TP9" s="272"/>
      <c r="TQ9" s="272"/>
      <c r="TR9" s="272"/>
      <c r="TS9" s="272"/>
      <c r="TT9" s="272"/>
      <c r="TU9" s="272"/>
      <c r="TV9" s="272"/>
      <c r="TW9" s="272"/>
    </row>
    <row r="10" spans="1:543" s="279" customFormat="1" ht="13.8" thickBot="1" x14ac:dyDescent="0.3">
      <c r="A10" s="276" t="s">
        <v>100</v>
      </c>
      <c r="B10" s="277"/>
      <c r="C10" s="277"/>
      <c r="D10" s="277"/>
      <c r="E10" s="278"/>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3"/>
      <c r="DU10" s="83"/>
      <c r="DV10" s="83"/>
      <c r="DW10" s="83"/>
      <c r="DX10" s="83"/>
      <c r="DY10" s="83"/>
      <c r="DZ10" s="83"/>
      <c r="EA10" s="83"/>
      <c r="EB10" s="83"/>
      <c r="EC10" s="83"/>
      <c r="ED10" s="83"/>
      <c r="EE10" s="83"/>
      <c r="EF10" s="83"/>
      <c r="EG10" s="83"/>
      <c r="EH10" s="83"/>
      <c r="EI10" s="83"/>
      <c r="EJ10" s="83"/>
      <c r="EK10" s="83"/>
      <c r="EL10" s="83"/>
      <c r="EM10" s="83"/>
      <c r="EN10" s="83"/>
      <c r="EO10" s="83"/>
      <c r="EP10" s="83"/>
      <c r="EQ10" s="83"/>
      <c r="ER10" s="83"/>
      <c r="ES10" s="83"/>
      <c r="ET10" s="83"/>
      <c r="EU10" s="83"/>
      <c r="EV10" s="83"/>
      <c r="EW10" s="83"/>
      <c r="EX10" s="83"/>
      <c r="EY10" s="83"/>
      <c r="EZ10" s="83"/>
      <c r="FA10" s="83"/>
      <c r="FB10" s="83"/>
      <c r="FC10" s="83"/>
      <c r="FD10" s="83"/>
      <c r="FE10" s="83"/>
      <c r="FF10" s="83"/>
      <c r="FG10" s="83"/>
      <c r="FH10" s="83"/>
      <c r="FI10" s="83"/>
      <c r="FJ10" s="83"/>
      <c r="FK10" s="83"/>
      <c r="FL10" s="83"/>
      <c r="FM10" s="83"/>
      <c r="FN10" s="83"/>
      <c r="FO10" s="83"/>
      <c r="FP10" s="83"/>
      <c r="FQ10" s="83"/>
      <c r="FR10" s="83"/>
      <c r="FS10" s="83"/>
      <c r="FT10" s="83"/>
      <c r="FU10" s="83"/>
      <c r="FV10" s="83"/>
      <c r="FW10" s="83"/>
      <c r="FX10" s="83"/>
      <c r="FY10" s="83"/>
      <c r="FZ10" s="83"/>
      <c r="GA10" s="83"/>
      <c r="GB10" s="83"/>
      <c r="GC10" s="83"/>
      <c r="GD10" s="83"/>
      <c r="GE10" s="83"/>
      <c r="GF10" s="83"/>
      <c r="GG10" s="83"/>
      <c r="GH10" s="83"/>
      <c r="GI10" s="83"/>
      <c r="GJ10" s="83"/>
      <c r="GK10" s="83"/>
      <c r="GL10" s="83"/>
      <c r="GM10" s="83"/>
      <c r="GN10" s="83"/>
      <c r="GO10" s="83"/>
      <c r="GP10" s="83"/>
      <c r="GQ10" s="83"/>
      <c r="GR10" s="83"/>
      <c r="GS10" s="83"/>
      <c r="GT10" s="83"/>
      <c r="GU10" s="83"/>
      <c r="GV10" s="83"/>
      <c r="GW10" s="83"/>
      <c r="GX10" s="83"/>
      <c r="GY10" s="83"/>
      <c r="GZ10" s="83"/>
      <c r="HA10" s="83"/>
      <c r="HB10" s="83"/>
      <c r="HC10" s="83"/>
      <c r="HD10" s="83"/>
      <c r="HE10" s="83"/>
      <c r="HF10" s="83"/>
      <c r="HG10" s="83"/>
      <c r="HH10" s="83"/>
      <c r="HI10" s="83"/>
      <c r="HJ10" s="83"/>
      <c r="HK10" s="83"/>
      <c r="HL10" s="83"/>
      <c r="HM10" s="83"/>
      <c r="HN10" s="83"/>
      <c r="HO10" s="83"/>
      <c r="HP10" s="83"/>
      <c r="HQ10" s="83"/>
      <c r="HR10" s="83"/>
      <c r="HS10" s="83"/>
      <c r="HT10" s="83"/>
      <c r="HU10" s="83"/>
      <c r="HV10" s="83"/>
      <c r="HW10" s="83"/>
      <c r="HX10" s="83"/>
      <c r="HY10" s="83"/>
      <c r="HZ10" s="83"/>
      <c r="IA10" s="83"/>
      <c r="IB10" s="83"/>
      <c r="IC10" s="83"/>
      <c r="ID10" s="83"/>
      <c r="IE10" s="83"/>
      <c r="IF10" s="83"/>
      <c r="IG10" s="83"/>
      <c r="IH10" s="83"/>
      <c r="II10" s="83"/>
      <c r="IJ10" s="83"/>
      <c r="IK10" s="83"/>
      <c r="IL10" s="83"/>
      <c r="IM10" s="83"/>
      <c r="IN10" s="83"/>
      <c r="IO10" s="83"/>
      <c r="IP10" s="83"/>
      <c r="IQ10" s="83"/>
      <c r="IR10" s="83"/>
      <c r="IS10" s="83"/>
      <c r="IT10" s="83"/>
      <c r="IU10" s="83"/>
      <c r="IV10" s="83"/>
      <c r="IW10" s="83"/>
      <c r="IX10" s="83"/>
      <c r="IY10" s="83"/>
      <c r="IZ10" s="83"/>
      <c r="JA10" s="83"/>
      <c r="JB10" s="83"/>
      <c r="JC10" s="83"/>
      <c r="JD10" s="83"/>
      <c r="JE10" s="83"/>
      <c r="JF10" s="83"/>
      <c r="JG10" s="83"/>
      <c r="JH10" s="83"/>
      <c r="JI10" s="83"/>
      <c r="JJ10" s="83"/>
      <c r="JK10" s="83"/>
      <c r="JL10" s="83"/>
      <c r="JM10" s="83"/>
      <c r="JN10" s="83"/>
      <c r="JO10" s="83"/>
      <c r="JP10" s="83"/>
      <c r="JQ10" s="83"/>
      <c r="JR10" s="83"/>
      <c r="JS10" s="83"/>
      <c r="JT10" s="83"/>
      <c r="JU10" s="83"/>
      <c r="JV10" s="83"/>
      <c r="JW10" s="83"/>
      <c r="JX10" s="83"/>
      <c r="JY10" s="83"/>
      <c r="JZ10" s="83"/>
      <c r="KA10" s="83"/>
      <c r="KB10" s="83"/>
      <c r="KC10" s="83"/>
      <c r="KD10" s="83"/>
      <c r="KE10" s="83"/>
      <c r="KF10" s="83"/>
      <c r="KG10" s="83"/>
      <c r="KH10" s="83"/>
      <c r="KI10" s="83"/>
      <c r="KJ10" s="83"/>
      <c r="KK10" s="83"/>
      <c r="KL10" s="83"/>
      <c r="KM10" s="83"/>
      <c r="KN10" s="83"/>
      <c r="KO10" s="83"/>
      <c r="KP10" s="83"/>
      <c r="KQ10" s="83"/>
      <c r="KR10" s="83"/>
      <c r="KS10" s="83"/>
      <c r="KT10" s="83"/>
      <c r="KU10" s="83"/>
      <c r="KV10" s="83"/>
      <c r="KW10" s="83"/>
      <c r="KX10" s="83"/>
      <c r="KY10" s="83"/>
      <c r="KZ10" s="83"/>
      <c r="LA10" s="83"/>
      <c r="LB10" s="83"/>
      <c r="LC10" s="83"/>
      <c r="LD10" s="83"/>
      <c r="LE10" s="83"/>
      <c r="LF10" s="83"/>
      <c r="LG10" s="83"/>
      <c r="LH10" s="83"/>
      <c r="LI10" s="83"/>
      <c r="LJ10" s="83"/>
      <c r="LK10" s="83"/>
      <c r="LL10" s="83"/>
      <c r="LM10" s="83"/>
      <c r="LN10" s="83"/>
      <c r="LO10" s="83"/>
      <c r="LP10" s="83"/>
      <c r="LQ10" s="83"/>
      <c r="LR10" s="83"/>
      <c r="LS10" s="83"/>
      <c r="LT10" s="83"/>
      <c r="LU10" s="83"/>
      <c r="LV10" s="83"/>
      <c r="LW10" s="83"/>
      <c r="LX10" s="83"/>
      <c r="LY10" s="83"/>
      <c r="LZ10" s="83"/>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3"/>
      <c r="PF10" s="83"/>
      <c r="PG10" s="83"/>
      <c r="PH10" s="83"/>
      <c r="PI10" s="83"/>
      <c r="PJ10" s="83"/>
      <c r="PK10" s="83"/>
      <c r="PL10" s="83"/>
      <c r="PM10" s="83"/>
      <c r="PN10" s="83"/>
      <c r="PO10" s="83"/>
      <c r="PP10" s="83"/>
      <c r="PQ10" s="83"/>
      <c r="PR10" s="83"/>
      <c r="PS10" s="83"/>
      <c r="PT10" s="83"/>
      <c r="PU10" s="83"/>
      <c r="PV10" s="83"/>
      <c r="PW10" s="83"/>
      <c r="PX10" s="83"/>
      <c r="PY10" s="83"/>
      <c r="PZ10" s="83"/>
      <c r="QA10" s="83"/>
      <c r="QB10" s="83"/>
      <c r="QC10" s="83"/>
      <c r="QD10" s="83"/>
      <c r="QE10" s="83"/>
      <c r="QF10" s="83"/>
      <c r="QG10" s="83"/>
      <c r="QH10" s="83"/>
      <c r="QI10" s="83"/>
      <c r="QJ10" s="83"/>
      <c r="QK10" s="83"/>
      <c r="QL10" s="83"/>
      <c r="QM10" s="83"/>
      <c r="QN10" s="83"/>
      <c r="QO10" s="83"/>
      <c r="QP10" s="83"/>
      <c r="QQ10" s="83"/>
      <c r="QR10" s="83"/>
      <c r="QS10" s="83"/>
      <c r="QT10" s="83"/>
      <c r="QU10" s="83"/>
      <c r="QV10" s="83"/>
      <c r="QW10" s="83"/>
      <c r="QX10" s="83"/>
      <c r="QY10" s="83"/>
      <c r="QZ10" s="83"/>
      <c r="RA10" s="83"/>
      <c r="RB10" s="83"/>
      <c r="RC10" s="83"/>
      <c r="RD10" s="83"/>
      <c r="RE10" s="83"/>
      <c r="RF10" s="83"/>
      <c r="RG10" s="83"/>
      <c r="RH10" s="83"/>
      <c r="RI10" s="83"/>
      <c r="RJ10" s="83"/>
      <c r="RK10" s="83"/>
      <c r="RL10" s="83"/>
      <c r="RM10" s="83"/>
      <c r="RN10" s="83"/>
      <c r="RO10" s="83"/>
      <c r="RP10" s="83"/>
      <c r="RQ10" s="83"/>
      <c r="RR10" s="83"/>
      <c r="RS10" s="83"/>
      <c r="RT10" s="83"/>
      <c r="RU10" s="83"/>
      <c r="RV10" s="83"/>
      <c r="RW10" s="83"/>
      <c r="RX10" s="83"/>
      <c r="RY10" s="83"/>
      <c r="RZ10" s="83"/>
      <c r="SA10" s="83"/>
      <c r="SB10" s="83"/>
      <c r="SC10" s="83"/>
      <c r="SD10" s="83"/>
      <c r="SE10" s="83"/>
      <c r="SF10" s="83"/>
      <c r="SG10" s="83"/>
      <c r="SH10" s="83"/>
      <c r="SI10" s="83"/>
      <c r="SJ10" s="83"/>
      <c r="SK10" s="83"/>
      <c r="SL10" s="83"/>
      <c r="SM10" s="83"/>
      <c r="SN10" s="83"/>
      <c r="SO10" s="83"/>
      <c r="SP10" s="83"/>
      <c r="SQ10" s="83"/>
      <c r="SR10" s="83"/>
      <c r="SS10" s="83"/>
      <c r="ST10" s="83"/>
      <c r="SU10" s="83"/>
      <c r="SV10" s="83"/>
      <c r="SW10" s="83"/>
      <c r="SX10" s="83"/>
      <c r="SY10" s="83"/>
      <c r="SZ10" s="83"/>
      <c r="TA10" s="83"/>
      <c r="TB10" s="83"/>
      <c r="TC10" s="83"/>
      <c r="TD10" s="83"/>
      <c r="TE10" s="83"/>
      <c r="TF10" s="83"/>
      <c r="TG10" s="83"/>
      <c r="TH10" s="83"/>
      <c r="TI10" s="83"/>
      <c r="TJ10" s="83"/>
      <c r="TK10" s="83"/>
      <c r="TL10" s="83"/>
      <c r="TM10" s="83"/>
      <c r="TN10" s="83"/>
      <c r="TO10" s="83"/>
      <c r="TP10" s="83"/>
      <c r="TQ10" s="83"/>
      <c r="TR10" s="83"/>
      <c r="TS10" s="83"/>
      <c r="TT10" s="83"/>
      <c r="TU10" s="83"/>
      <c r="TV10" s="83"/>
      <c r="TW10" s="83"/>
    </row>
    <row r="11" spans="1:543" x14ac:dyDescent="0.25">
      <c r="A11" s="280">
        <f>'Approved Budget'!A13</f>
        <v>0</v>
      </c>
      <c r="B11" s="281">
        <f>'Approved Budget'!B13</f>
        <v>0</v>
      </c>
      <c r="C11" s="282"/>
      <c r="D11" s="283">
        <f>SUM(B11:C11)</f>
        <v>0</v>
      </c>
      <c r="E11" s="284"/>
    </row>
    <row r="12" spans="1:543" x14ac:dyDescent="0.25">
      <c r="A12" s="285">
        <f>'Approved Budget'!A14</f>
        <v>0</v>
      </c>
      <c r="B12" s="286">
        <f>'Approved Budget'!B14</f>
        <v>0</v>
      </c>
      <c r="C12" s="287"/>
      <c r="D12" s="288">
        <f>SUM(B12:C12)</f>
        <v>0</v>
      </c>
      <c r="E12" s="289"/>
    </row>
    <row r="13" spans="1:543" x14ac:dyDescent="0.25">
      <c r="A13" s="285">
        <f>'Approved Budget'!A15</f>
        <v>0</v>
      </c>
      <c r="B13" s="286">
        <f>'Approved Budget'!B15</f>
        <v>0</v>
      </c>
      <c r="C13" s="287"/>
      <c r="D13" s="288">
        <f>SUM(B13:C13)</f>
        <v>0</v>
      </c>
      <c r="E13" s="289"/>
    </row>
    <row r="14" spans="1:543" x14ac:dyDescent="0.25">
      <c r="A14" s="285">
        <f>'Approved Budget'!A16</f>
        <v>0</v>
      </c>
      <c r="B14" s="286">
        <f>'Approved Budget'!B16</f>
        <v>0</v>
      </c>
      <c r="C14" s="287"/>
      <c r="D14" s="288">
        <f>SUM(B14:C14)</f>
        <v>0</v>
      </c>
      <c r="E14" s="289"/>
    </row>
    <row r="15" spans="1:543" x14ac:dyDescent="0.25">
      <c r="A15" s="285">
        <f>'Approved Budget'!A17</f>
        <v>0</v>
      </c>
      <c r="B15" s="286">
        <f>'Approved Budget'!B17</f>
        <v>0</v>
      </c>
      <c r="C15" s="287"/>
      <c r="D15" s="288">
        <f>SUM(B15:C15)</f>
        <v>0</v>
      </c>
      <c r="E15" s="289"/>
    </row>
    <row r="16" spans="1:543" x14ac:dyDescent="0.25">
      <c r="A16" s="285">
        <f>'Approved Budget'!A18</f>
        <v>0</v>
      </c>
      <c r="B16" s="286">
        <f>'Approved Budget'!B18</f>
        <v>0</v>
      </c>
      <c r="C16" s="287"/>
      <c r="D16" s="288">
        <f t="shared" ref="D16:D24" si="0">SUM(B16:C16)</f>
        <v>0</v>
      </c>
      <c r="E16" s="289"/>
    </row>
    <row r="17" spans="1:5" x14ac:dyDescent="0.25">
      <c r="A17" s="285">
        <f>'Approved Budget'!A19</f>
        <v>0</v>
      </c>
      <c r="B17" s="286">
        <f>'Approved Budget'!B19</f>
        <v>0</v>
      </c>
      <c r="C17" s="287"/>
      <c r="D17" s="288">
        <f t="shared" si="0"/>
        <v>0</v>
      </c>
      <c r="E17" s="289"/>
    </row>
    <row r="18" spans="1:5" x14ac:dyDescent="0.25">
      <c r="A18" s="285">
        <f>'Approved Budget'!A20</f>
        <v>0</v>
      </c>
      <c r="B18" s="286">
        <f>'Approved Budget'!B20</f>
        <v>0</v>
      </c>
      <c r="C18" s="287"/>
      <c r="D18" s="288">
        <f t="shared" si="0"/>
        <v>0</v>
      </c>
      <c r="E18" s="289"/>
    </row>
    <row r="19" spans="1:5" x14ac:dyDescent="0.25">
      <c r="A19" s="285">
        <f>'Approved Budget'!A21</f>
        <v>0</v>
      </c>
      <c r="B19" s="286">
        <f>'Approved Budget'!B21</f>
        <v>0</v>
      </c>
      <c r="C19" s="287"/>
      <c r="D19" s="288">
        <f t="shared" si="0"/>
        <v>0</v>
      </c>
      <c r="E19" s="289"/>
    </row>
    <row r="20" spans="1:5" x14ac:dyDescent="0.25">
      <c r="A20" s="285">
        <f>'Approved Budget'!A22</f>
        <v>0</v>
      </c>
      <c r="B20" s="286">
        <f>'Approved Budget'!B22</f>
        <v>0</v>
      </c>
      <c r="C20" s="287"/>
      <c r="D20" s="288">
        <f t="shared" si="0"/>
        <v>0</v>
      </c>
      <c r="E20" s="289"/>
    </row>
    <row r="21" spans="1:5" x14ac:dyDescent="0.25">
      <c r="A21" s="285">
        <f>'Approved Budget'!A23</f>
        <v>0</v>
      </c>
      <c r="B21" s="286">
        <f>'Approved Budget'!B23</f>
        <v>0</v>
      </c>
      <c r="C21" s="287"/>
      <c r="D21" s="288">
        <f t="shared" si="0"/>
        <v>0</v>
      </c>
      <c r="E21" s="289"/>
    </row>
    <row r="22" spans="1:5" x14ac:dyDescent="0.25">
      <c r="A22" s="285">
        <f>'Approved Budget'!A24</f>
        <v>0</v>
      </c>
      <c r="B22" s="286">
        <f>'Approved Budget'!B24</f>
        <v>0</v>
      </c>
      <c r="C22" s="287"/>
      <c r="D22" s="288">
        <f t="shared" si="0"/>
        <v>0</v>
      </c>
      <c r="E22" s="289"/>
    </row>
    <row r="23" spans="1:5" x14ac:dyDescent="0.25">
      <c r="A23" s="285">
        <f>'Approved Budget'!A25</f>
        <v>0</v>
      </c>
      <c r="B23" s="286">
        <f>'Approved Budget'!B25</f>
        <v>0</v>
      </c>
      <c r="C23" s="287"/>
      <c r="D23" s="288">
        <f t="shared" si="0"/>
        <v>0</v>
      </c>
      <c r="E23" s="289"/>
    </row>
    <row r="24" spans="1:5" x14ac:dyDescent="0.25">
      <c r="A24" s="285">
        <f>'Approved Budget'!A26</f>
        <v>0</v>
      </c>
      <c r="B24" s="286">
        <f>'Approved Budget'!B26</f>
        <v>0</v>
      </c>
      <c r="C24" s="287"/>
      <c r="D24" s="288">
        <f t="shared" si="0"/>
        <v>0</v>
      </c>
      <c r="E24" s="289"/>
    </row>
    <row r="25" spans="1:5" x14ac:dyDescent="0.25">
      <c r="A25" s="290">
        <f>'Approved Budget'!A27</f>
        <v>0</v>
      </c>
      <c r="B25" s="291">
        <f>'Approved Budget'!B27</f>
        <v>0</v>
      </c>
      <c r="C25" s="292"/>
      <c r="D25" s="293">
        <f t="shared" ref="D25:D31" si="1">SUM(B25:C25)</f>
        <v>0</v>
      </c>
      <c r="E25" s="294"/>
    </row>
    <row r="26" spans="1:5" x14ac:dyDescent="0.25">
      <c r="A26" s="295" t="s">
        <v>114</v>
      </c>
      <c r="B26" s="296"/>
      <c r="C26" s="296"/>
      <c r="D26" s="297"/>
      <c r="E26" s="298"/>
    </row>
    <row r="27" spans="1:5" x14ac:dyDescent="0.25">
      <c r="A27" s="299"/>
      <c r="B27" s="281">
        <v>0</v>
      </c>
      <c r="C27" s="282"/>
      <c r="D27" s="283">
        <f t="shared" si="1"/>
        <v>0</v>
      </c>
      <c r="E27" s="284"/>
    </row>
    <row r="28" spans="1:5" x14ac:dyDescent="0.25">
      <c r="A28" s="107"/>
      <c r="B28" s="286">
        <v>0</v>
      </c>
      <c r="C28" s="287"/>
      <c r="D28" s="288">
        <f t="shared" si="1"/>
        <v>0</v>
      </c>
      <c r="E28" s="289"/>
    </row>
    <row r="29" spans="1:5" x14ac:dyDescent="0.25">
      <c r="A29" s="300"/>
      <c r="B29" s="286">
        <v>0</v>
      </c>
      <c r="C29" s="287"/>
      <c r="D29" s="288">
        <f t="shared" si="1"/>
        <v>0</v>
      </c>
      <c r="E29" s="289"/>
    </row>
    <row r="30" spans="1:5" x14ac:dyDescent="0.25">
      <c r="A30" s="300"/>
      <c r="B30" s="286">
        <v>0</v>
      </c>
      <c r="C30" s="287"/>
      <c r="D30" s="288">
        <f t="shared" si="1"/>
        <v>0</v>
      </c>
      <c r="E30" s="289"/>
    </row>
    <row r="31" spans="1:5" x14ac:dyDescent="0.25">
      <c r="A31" s="300"/>
      <c r="B31" s="286">
        <v>0</v>
      </c>
      <c r="C31" s="287"/>
      <c r="D31" s="288">
        <f t="shared" si="1"/>
        <v>0</v>
      </c>
      <c r="E31" s="289"/>
    </row>
    <row r="32" spans="1:5" ht="13.8" thickBot="1" x14ac:dyDescent="0.3">
      <c r="A32" s="301" t="s">
        <v>11</v>
      </c>
      <c r="B32" s="302">
        <f>SUM(B11:B31)</f>
        <v>0</v>
      </c>
      <c r="C32" s="302">
        <f t="shared" ref="C32:D32" si="2">SUM(C11:C31)</f>
        <v>0</v>
      </c>
      <c r="D32" s="302">
        <f t="shared" si="2"/>
        <v>0</v>
      </c>
      <c r="E32" s="303"/>
    </row>
    <row r="33" spans="1:543" s="279" customFormat="1" x14ac:dyDescent="0.25">
      <c r="A33" s="304"/>
      <c r="B33" s="305"/>
      <c r="C33" s="305"/>
      <c r="D33" s="305"/>
      <c r="E33" s="306"/>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c r="CG33" s="83"/>
      <c r="CH33" s="83"/>
      <c r="CI33" s="83"/>
      <c r="CJ33" s="83"/>
      <c r="CK33" s="83"/>
      <c r="CL33" s="83"/>
      <c r="CM33" s="83"/>
      <c r="CN33" s="83"/>
      <c r="CO33" s="83"/>
      <c r="CP33" s="83"/>
      <c r="CQ33" s="83"/>
      <c r="CR33" s="83"/>
      <c r="CS33" s="83"/>
      <c r="CT33" s="83"/>
      <c r="CU33" s="83"/>
      <c r="CV33" s="83"/>
      <c r="CW33" s="83"/>
      <c r="CX33" s="83"/>
      <c r="CY33" s="83"/>
      <c r="CZ33" s="83"/>
      <c r="DA33" s="83"/>
      <c r="DB33" s="83"/>
      <c r="DC33" s="83"/>
      <c r="DD33" s="83"/>
      <c r="DE33" s="83"/>
      <c r="DF33" s="83"/>
      <c r="DG33" s="83"/>
      <c r="DH33" s="83"/>
      <c r="DI33" s="83"/>
      <c r="DJ33" s="83"/>
      <c r="DK33" s="83"/>
      <c r="DL33" s="83"/>
      <c r="DM33" s="83"/>
      <c r="DN33" s="83"/>
      <c r="DO33" s="83"/>
      <c r="DP33" s="83"/>
      <c r="DQ33" s="83"/>
      <c r="DR33" s="83"/>
      <c r="DS33" s="83"/>
      <c r="DT33" s="83"/>
      <c r="DU33" s="83"/>
      <c r="DV33" s="83"/>
      <c r="DW33" s="83"/>
      <c r="DX33" s="83"/>
      <c r="DY33" s="83"/>
      <c r="DZ33" s="83"/>
      <c r="EA33" s="83"/>
      <c r="EB33" s="83"/>
      <c r="EC33" s="83"/>
      <c r="ED33" s="83"/>
      <c r="EE33" s="83"/>
      <c r="EF33" s="83"/>
      <c r="EG33" s="83"/>
      <c r="EH33" s="83"/>
      <c r="EI33" s="83"/>
      <c r="EJ33" s="83"/>
      <c r="EK33" s="83"/>
      <c r="EL33" s="83"/>
      <c r="EM33" s="83"/>
      <c r="EN33" s="83"/>
      <c r="EO33" s="83"/>
      <c r="EP33" s="83"/>
      <c r="EQ33" s="83"/>
      <c r="ER33" s="83"/>
      <c r="ES33" s="83"/>
      <c r="ET33" s="83"/>
      <c r="EU33" s="83"/>
      <c r="EV33" s="83"/>
      <c r="EW33" s="83"/>
      <c r="EX33" s="83"/>
      <c r="EY33" s="83"/>
      <c r="EZ33" s="83"/>
      <c r="FA33" s="83"/>
      <c r="FB33" s="83"/>
      <c r="FC33" s="83"/>
      <c r="FD33" s="83"/>
      <c r="FE33" s="83"/>
      <c r="FF33" s="83"/>
      <c r="FG33" s="83"/>
      <c r="FH33" s="83"/>
      <c r="FI33" s="83"/>
      <c r="FJ33" s="83"/>
      <c r="FK33" s="83"/>
      <c r="FL33" s="83"/>
      <c r="FM33" s="83"/>
      <c r="FN33" s="83"/>
      <c r="FO33" s="83"/>
      <c r="FP33" s="83"/>
      <c r="FQ33" s="83"/>
      <c r="FR33" s="83"/>
      <c r="FS33" s="83"/>
      <c r="FT33" s="83"/>
      <c r="FU33" s="83"/>
      <c r="FV33" s="83"/>
      <c r="FW33" s="83"/>
      <c r="FX33" s="83"/>
      <c r="FY33" s="83"/>
      <c r="FZ33" s="83"/>
      <c r="GA33" s="83"/>
      <c r="GB33" s="83"/>
      <c r="GC33" s="83"/>
      <c r="GD33" s="83"/>
      <c r="GE33" s="83"/>
      <c r="GF33" s="83"/>
      <c r="GG33" s="83"/>
      <c r="GH33" s="83"/>
      <c r="GI33" s="83"/>
      <c r="GJ33" s="83"/>
      <c r="GK33" s="83"/>
      <c r="GL33" s="83"/>
      <c r="GM33" s="83"/>
      <c r="GN33" s="83"/>
      <c r="GO33" s="83"/>
      <c r="GP33" s="83"/>
      <c r="GQ33" s="83"/>
      <c r="GR33" s="83"/>
      <c r="GS33" s="83"/>
      <c r="GT33" s="83"/>
      <c r="GU33" s="83"/>
      <c r="GV33" s="83"/>
      <c r="GW33" s="83"/>
      <c r="GX33" s="83"/>
      <c r="GY33" s="83"/>
      <c r="GZ33" s="83"/>
      <c r="HA33" s="83"/>
      <c r="HB33" s="83"/>
      <c r="HC33" s="83"/>
      <c r="HD33" s="83"/>
      <c r="HE33" s="83"/>
      <c r="HF33" s="83"/>
      <c r="HG33" s="83"/>
      <c r="HH33" s="83"/>
      <c r="HI33" s="83"/>
      <c r="HJ33" s="83"/>
      <c r="HK33" s="83"/>
      <c r="HL33" s="83"/>
      <c r="HM33" s="83"/>
      <c r="HN33" s="83"/>
      <c r="HO33" s="83"/>
      <c r="HP33" s="83"/>
      <c r="HQ33" s="83"/>
      <c r="HR33" s="83"/>
      <c r="HS33" s="83"/>
      <c r="HT33" s="83"/>
      <c r="HU33" s="83"/>
      <c r="HV33" s="83"/>
      <c r="HW33" s="83"/>
      <c r="HX33" s="83"/>
      <c r="HY33" s="83"/>
      <c r="HZ33" s="83"/>
      <c r="IA33" s="83"/>
      <c r="IB33" s="83"/>
      <c r="IC33" s="83"/>
      <c r="ID33" s="83"/>
      <c r="IE33" s="83"/>
      <c r="IF33" s="83"/>
      <c r="IG33" s="83"/>
      <c r="IH33" s="83"/>
      <c r="II33" s="83"/>
      <c r="IJ33" s="83"/>
      <c r="IK33" s="83"/>
      <c r="IL33" s="83"/>
      <c r="IM33" s="83"/>
      <c r="IN33" s="83"/>
      <c r="IO33" s="83"/>
      <c r="IP33" s="83"/>
      <c r="IQ33" s="83"/>
      <c r="IR33" s="83"/>
      <c r="IS33" s="83"/>
      <c r="IT33" s="83"/>
      <c r="IU33" s="83"/>
      <c r="IV33" s="83"/>
      <c r="IW33" s="83"/>
      <c r="IX33" s="83"/>
      <c r="IY33" s="83"/>
      <c r="IZ33" s="83"/>
      <c r="JA33" s="83"/>
      <c r="JB33" s="83"/>
      <c r="JC33" s="83"/>
      <c r="JD33" s="83"/>
      <c r="JE33" s="83"/>
      <c r="JF33" s="83"/>
      <c r="JG33" s="83"/>
      <c r="JH33" s="83"/>
      <c r="JI33" s="83"/>
      <c r="JJ33" s="83"/>
      <c r="JK33" s="83"/>
      <c r="JL33" s="83"/>
      <c r="JM33" s="83"/>
      <c r="JN33" s="83"/>
      <c r="JO33" s="83"/>
      <c r="JP33" s="83"/>
      <c r="JQ33" s="83"/>
      <c r="JR33" s="83"/>
      <c r="JS33" s="83"/>
      <c r="JT33" s="83"/>
      <c r="JU33" s="83"/>
      <c r="JV33" s="83"/>
      <c r="JW33" s="83"/>
      <c r="JX33" s="83"/>
      <c r="JY33" s="83"/>
      <c r="JZ33" s="83"/>
      <c r="KA33" s="83"/>
      <c r="KB33" s="83"/>
      <c r="KC33" s="83"/>
      <c r="KD33" s="83"/>
      <c r="KE33" s="83"/>
      <c r="KF33" s="83"/>
      <c r="KG33" s="83"/>
      <c r="KH33" s="83"/>
      <c r="KI33" s="83"/>
      <c r="KJ33" s="83"/>
      <c r="KK33" s="83"/>
      <c r="KL33" s="83"/>
      <c r="KM33" s="83"/>
      <c r="KN33" s="83"/>
      <c r="KO33" s="83"/>
      <c r="KP33" s="83"/>
      <c r="KQ33" s="83"/>
      <c r="KR33" s="83"/>
      <c r="KS33" s="83"/>
      <c r="KT33" s="83"/>
      <c r="KU33" s="83"/>
      <c r="KV33" s="83"/>
      <c r="KW33" s="83"/>
      <c r="KX33" s="83"/>
      <c r="KY33" s="83"/>
      <c r="KZ33" s="83"/>
      <c r="LA33" s="83"/>
      <c r="LB33" s="83"/>
      <c r="LC33" s="83"/>
      <c r="LD33" s="83"/>
      <c r="LE33" s="83"/>
      <c r="LF33" s="83"/>
      <c r="LG33" s="83"/>
      <c r="LH33" s="83"/>
      <c r="LI33" s="83"/>
      <c r="LJ33" s="83"/>
      <c r="LK33" s="83"/>
      <c r="LL33" s="83"/>
      <c r="LM33" s="83"/>
      <c r="LN33" s="83"/>
      <c r="LO33" s="83"/>
      <c r="LP33" s="83"/>
      <c r="LQ33" s="83"/>
      <c r="LR33" s="83"/>
      <c r="LS33" s="83"/>
      <c r="LT33" s="83"/>
      <c r="LU33" s="83"/>
      <c r="LV33" s="83"/>
      <c r="LW33" s="83"/>
      <c r="LX33" s="83"/>
      <c r="LY33" s="83"/>
      <c r="LZ33" s="83"/>
      <c r="MA33" s="83"/>
      <c r="MB33" s="83"/>
      <c r="MC33" s="83"/>
      <c r="MD33" s="83"/>
      <c r="ME33" s="83"/>
      <c r="MF33" s="83"/>
      <c r="MG33" s="83"/>
      <c r="MH33" s="83"/>
      <c r="MI33" s="83"/>
      <c r="MJ33" s="83"/>
      <c r="MK33" s="83"/>
      <c r="ML33" s="83"/>
      <c r="MM33" s="83"/>
      <c r="MN33" s="83"/>
      <c r="MO33" s="83"/>
      <c r="MP33" s="83"/>
      <c r="MQ33" s="83"/>
      <c r="MR33" s="83"/>
      <c r="MS33" s="83"/>
      <c r="MT33" s="83"/>
      <c r="MU33" s="83"/>
      <c r="MV33" s="83"/>
      <c r="MW33" s="83"/>
      <c r="MX33" s="83"/>
      <c r="MY33" s="83"/>
      <c r="MZ33" s="83"/>
      <c r="NA33" s="83"/>
      <c r="NB33" s="83"/>
      <c r="NC33" s="83"/>
      <c r="ND33" s="83"/>
      <c r="NE33" s="83"/>
      <c r="NF33" s="83"/>
      <c r="NG33" s="83"/>
      <c r="NH33" s="83"/>
      <c r="NI33" s="83"/>
      <c r="NJ33" s="83"/>
      <c r="NK33" s="83"/>
      <c r="NL33" s="83"/>
      <c r="NM33" s="83"/>
      <c r="NN33" s="83"/>
      <c r="NO33" s="83"/>
      <c r="NP33" s="83"/>
      <c r="NQ33" s="83"/>
      <c r="NR33" s="83"/>
      <c r="NS33" s="83"/>
      <c r="NT33" s="83"/>
      <c r="NU33" s="83"/>
      <c r="NV33" s="83"/>
      <c r="NW33" s="83"/>
      <c r="NX33" s="83"/>
      <c r="NY33" s="83"/>
      <c r="NZ33" s="83"/>
      <c r="OA33" s="83"/>
      <c r="OB33" s="83"/>
      <c r="OC33" s="83"/>
      <c r="OD33" s="83"/>
      <c r="OE33" s="83"/>
      <c r="OF33" s="83"/>
      <c r="OG33" s="83"/>
      <c r="OH33" s="83"/>
      <c r="OI33" s="83"/>
      <c r="OJ33" s="83"/>
      <c r="OK33" s="83"/>
      <c r="OL33" s="83"/>
      <c r="OM33" s="83"/>
      <c r="ON33" s="83"/>
      <c r="OO33" s="83"/>
      <c r="OP33" s="83"/>
      <c r="OQ33" s="83"/>
      <c r="OR33" s="83"/>
      <c r="OS33" s="83"/>
      <c r="OT33" s="83"/>
      <c r="OU33" s="83"/>
      <c r="OV33" s="83"/>
      <c r="OW33" s="83"/>
      <c r="OX33" s="83"/>
      <c r="OY33" s="83"/>
      <c r="OZ33" s="83"/>
      <c r="PA33" s="83"/>
      <c r="PB33" s="83"/>
      <c r="PC33" s="83"/>
      <c r="PD33" s="83"/>
      <c r="PE33" s="83"/>
      <c r="PF33" s="83"/>
      <c r="PG33" s="83"/>
      <c r="PH33" s="83"/>
      <c r="PI33" s="83"/>
      <c r="PJ33" s="83"/>
      <c r="PK33" s="83"/>
      <c r="PL33" s="83"/>
      <c r="PM33" s="83"/>
      <c r="PN33" s="83"/>
      <c r="PO33" s="83"/>
      <c r="PP33" s="83"/>
      <c r="PQ33" s="83"/>
      <c r="PR33" s="83"/>
      <c r="PS33" s="83"/>
      <c r="PT33" s="83"/>
      <c r="PU33" s="83"/>
      <c r="PV33" s="83"/>
      <c r="PW33" s="83"/>
      <c r="PX33" s="83"/>
      <c r="PY33" s="83"/>
      <c r="PZ33" s="83"/>
      <c r="QA33" s="83"/>
      <c r="QB33" s="83"/>
      <c r="QC33" s="83"/>
      <c r="QD33" s="83"/>
      <c r="QE33" s="83"/>
      <c r="QF33" s="83"/>
      <c r="QG33" s="83"/>
      <c r="QH33" s="83"/>
      <c r="QI33" s="83"/>
      <c r="QJ33" s="83"/>
      <c r="QK33" s="83"/>
      <c r="QL33" s="83"/>
      <c r="QM33" s="83"/>
      <c r="QN33" s="83"/>
      <c r="QO33" s="83"/>
      <c r="QP33" s="83"/>
      <c r="QQ33" s="83"/>
      <c r="QR33" s="83"/>
      <c r="QS33" s="83"/>
      <c r="QT33" s="83"/>
      <c r="QU33" s="83"/>
      <c r="QV33" s="83"/>
      <c r="QW33" s="83"/>
      <c r="QX33" s="83"/>
      <c r="QY33" s="83"/>
      <c r="QZ33" s="83"/>
      <c r="RA33" s="83"/>
      <c r="RB33" s="83"/>
      <c r="RC33" s="83"/>
      <c r="RD33" s="83"/>
      <c r="RE33" s="83"/>
      <c r="RF33" s="83"/>
      <c r="RG33" s="83"/>
      <c r="RH33" s="83"/>
      <c r="RI33" s="83"/>
      <c r="RJ33" s="83"/>
      <c r="RK33" s="83"/>
      <c r="RL33" s="83"/>
      <c r="RM33" s="83"/>
      <c r="RN33" s="83"/>
      <c r="RO33" s="83"/>
      <c r="RP33" s="83"/>
      <c r="RQ33" s="83"/>
      <c r="RR33" s="83"/>
      <c r="RS33" s="83"/>
      <c r="RT33" s="83"/>
      <c r="RU33" s="83"/>
      <c r="RV33" s="83"/>
      <c r="RW33" s="83"/>
      <c r="RX33" s="83"/>
      <c r="RY33" s="83"/>
      <c r="RZ33" s="83"/>
      <c r="SA33" s="83"/>
      <c r="SB33" s="83"/>
      <c r="SC33" s="83"/>
      <c r="SD33" s="83"/>
      <c r="SE33" s="83"/>
      <c r="SF33" s="83"/>
      <c r="SG33" s="83"/>
      <c r="SH33" s="83"/>
      <c r="SI33" s="83"/>
      <c r="SJ33" s="83"/>
      <c r="SK33" s="83"/>
      <c r="SL33" s="83"/>
      <c r="SM33" s="83"/>
      <c r="SN33" s="83"/>
      <c r="SO33" s="83"/>
      <c r="SP33" s="83"/>
      <c r="SQ33" s="83"/>
      <c r="SR33" s="83"/>
      <c r="SS33" s="83"/>
      <c r="ST33" s="83"/>
      <c r="SU33" s="83"/>
      <c r="SV33" s="83"/>
      <c r="SW33" s="83"/>
      <c r="SX33" s="83"/>
      <c r="SY33" s="83"/>
      <c r="SZ33" s="83"/>
      <c r="TA33" s="83"/>
      <c r="TB33" s="83"/>
      <c r="TC33" s="83"/>
      <c r="TD33" s="83"/>
      <c r="TE33" s="83"/>
      <c r="TF33" s="83"/>
      <c r="TG33" s="83"/>
      <c r="TH33" s="83"/>
      <c r="TI33" s="83"/>
      <c r="TJ33" s="83"/>
      <c r="TK33" s="83"/>
      <c r="TL33" s="83"/>
      <c r="TM33" s="83"/>
      <c r="TN33" s="83"/>
      <c r="TO33" s="83"/>
      <c r="TP33" s="83"/>
      <c r="TQ33" s="83"/>
      <c r="TR33" s="83"/>
      <c r="TS33" s="83"/>
      <c r="TT33" s="83"/>
      <c r="TU33" s="83"/>
      <c r="TV33" s="83"/>
      <c r="TW33" s="83"/>
    </row>
    <row r="34" spans="1:543" s="279" customFormat="1" ht="13.8" thickBot="1" x14ac:dyDescent="0.3">
      <c r="A34" s="276" t="s">
        <v>99</v>
      </c>
      <c r="B34" s="307"/>
      <c r="C34" s="307"/>
      <c r="D34" s="307"/>
      <c r="E34" s="278"/>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83"/>
      <c r="IH34" s="83"/>
      <c r="II34" s="83"/>
      <c r="IJ34" s="83"/>
      <c r="IK34" s="83"/>
      <c r="IL34" s="83"/>
      <c r="IM34" s="83"/>
      <c r="IN34" s="83"/>
      <c r="IO34" s="83"/>
      <c r="IP34" s="83"/>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83"/>
      <c r="MX34" s="83"/>
      <c r="MY34" s="83"/>
      <c r="MZ34" s="83"/>
      <c r="NA34" s="83"/>
      <c r="NB34" s="83"/>
      <c r="NC34" s="83"/>
      <c r="ND34" s="83"/>
      <c r="NE34" s="83"/>
      <c r="NF34" s="83"/>
      <c r="NG34" s="83"/>
      <c r="NH34" s="83"/>
      <c r="NI34" s="83"/>
      <c r="NJ34" s="83"/>
      <c r="NK34" s="83"/>
      <c r="NL34" s="83"/>
      <c r="NM34" s="83"/>
      <c r="NN34" s="83"/>
      <c r="NO34" s="83"/>
      <c r="NP34" s="83"/>
      <c r="NQ34" s="83"/>
      <c r="NR34" s="83"/>
      <c r="NS34" s="83"/>
      <c r="NT34" s="83"/>
      <c r="NU34" s="83"/>
      <c r="NV34" s="83"/>
      <c r="NW34" s="83"/>
      <c r="NX34" s="83"/>
      <c r="NY34" s="83"/>
      <c r="NZ34" s="83"/>
      <c r="OA34" s="83"/>
      <c r="OB34" s="83"/>
      <c r="OC34" s="83"/>
      <c r="OD34" s="83"/>
      <c r="OE34" s="83"/>
      <c r="OF34" s="83"/>
      <c r="OG34" s="83"/>
      <c r="OH34" s="83"/>
      <c r="OI34" s="83"/>
      <c r="OJ34" s="83"/>
      <c r="OK34" s="83"/>
      <c r="OL34" s="83"/>
      <c r="OM34" s="83"/>
      <c r="ON34" s="83"/>
      <c r="OO34" s="83"/>
      <c r="OP34" s="83"/>
      <c r="OQ34" s="83"/>
      <c r="OR34" s="83"/>
      <c r="OS34" s="83"/>
      <c r="OT34" s="83"/>
      <c r="OU34" s="83"/>
      <c r="OV34" s="83"/>
      <c r="OW34" s="83"/>
      <c r="OX34" s="83"/>
      <c r="OY34" s="83"/>
      <c r="OZ34" s="83"/>
      <c r="PA34" s="83"/>
      <c r="PB34" s="83"/>
      <c r="PC34" s="83"/>
      <c r="PD34" s="83"/>
      <c r="PE34" s="83"/>
      <c r="PF34" s="83"/>
      <c r="PG34" s="83"/>
      <c r="PH34" s="83"/>
      <c r="PI34" s="83"/>
      <c r="PJ34" s="83"/>
      <c r="PK34" s="83"/>
      <c r="PL34" s="83"/>
      <c r="PM34" s="83"/>
      <c r="PN34" s="83"/>
      <c r="PO34" s="83"/>
      <c r="PP34" s="83"/>
      <c r="PQ34" s="83"/>
      <c r="PR34" s="83"/>
      <c r="PS34" s="83"/>
      <c r="PT34" s="83"/>
      <c r="PU34" s="83"/>
      <c r="PV34" s="83"/>
      <c r="PW34" s="83"/>
      <c r="PX34" s="83"/>
      <c r="PY34" s="83"/>
      <c r="PZ34" s="83"/>
      <c r="QA34" s="83"/>
      <c r="QB34" s="83"/>
      <c r="QC34" s="83"/>
      <c r="QD34" s="83"/>
      <c r="QE34" s="83"/>
      <c r="QF34" s="83"/>
      <c r="QG34" s="83"/>
      <c r="QH34" s="83"/>
      <c r="QI34" s="83"/>
      <c r="QJ34" s="83"/>
      <c r="QK34" s="83"/>
      <c r="QL34" s="83"/>
      <c r="QM34" s="83"/>
      <c r="QN34" s="83"/>
      <c r="QO34" s="83"/>
      <c r="QP34" s="83"/>
      <c r="QQ34" s="83"/>
      <c r="QR34" s="83"/>
      <c r="QS34" s="83"/>
      <c r="QT34" s="83"/>
      <c r="QU34" s="83"/>
      <c r="QV34" s="83"/>
      <c r="QW34" s="83"/>
      <c r="QX34" s="83"/>
      <c r="QY34" s="83"/>
      <c r="QZ34" s="83"/>
      <c r="RA34" s="83"/>
      <c r="RB34" s="83"/>
      <c r="RC34" s="83"/>
      <c r="RD34" s="83"/>
      <c r="RE34" s="83"/>
      <c r="RF34" s="83"/>
      <c r="RG34" s="83"/>
      <c r="RH34" s="83"/>
      <c r="RI34" s="83"/>
      <c r="RJ34" s="83"/>
      <c r="RK34" s="83"/>
      <c r="RL34" s="83"/>
      <c r="RM34" s="83"/>
      <c r="RN34" s="83"/>
      <c r="RO34" s="83"/>
      <c r="RP34" s="83"/>
      <c r="RQ34" s="83"/>
      <c r="RR34" s="83"/>
      <c r="RS34" s="83"/>
      <c r="RT34" s="83"/>
      <c r="RU34" s="83"/>
      <c r="RV34" s="83"/>
      <c r="RW34" s="83"/>
      <c r="RX34" s="83"/>
      <c r="RY34" s="83"/>
      <c r="RZ34" s="83"/>
      <c r="SA34" s="83"/>
      <c r="SB34" s="83"/>
      <c r="SC34" s="83"/>
      <c r="SD34" s="83"/>
      <c r="SE34" s="83"/>
      <c r="SF34" s="83"/>
      <c r="SG34" s="83"/>
      <c r="SH34" s="83"/>
      <c r="SI34" s="83"/>
      <c r="SJ34" s="83"/>
      <c r="SK34" s="83"/>
      <c r="SL34" s="83"/>
      <c r="SM34" s="83"/>
      <c r="SN34" s="83"/>
      <c r="SO34" s="83"/>
      <c r="SP34" s="83"/>
      <c r="SQ34" s="83"/>
      <c r="SR34" s="83"/>
      <c r="SS34" s="83"/>
      <c r="ST34" s="83"/>
      <c r="SU34" s="83"/>
      <c r="SV34" s="83"/>
      <c r="SW34" s="83"/>
      <c r="SX34" s="83"/>
      <c r="SY34" s="83"/>
      <c r="SZ34" s="83"/>
      <c r="TA34" s="83"/>
      <c r="TB34" s="83"/>
      <c r="TC34" s="83"/>
      <c r="TD34" s="83"/>
      <c r="TE34" s="83"/>
      <c r="TF34" s="83"/>
      <c r="TG34" s="83"/>
      <c r="TH34" s="83"/>
      <c r="TI34" s="83"/>
      <c r="TJ34" s="83"/>
      <c r="TK34" s="83"/>
      <c r="TL34" s="83"/>
      <c r="TM34" s="83"/>
      <c r="TN34" s="83"/>
      <c r="TO34" s="83"/>
      <c r="TP34" s="83"/>
      <c r="TQ34" s="83"/>
      <c r="TR34" s="83"/>
      <c r="TS34" s="83"/>
      <c r="TT34" s="83"/>
      <c r="TU34" s="83"/>
      <c r="TV34" s="83"/>
      <c r="TW34" s="83"/>
    </row>
    <row r="35" spans="1:543" x14ac:dyDescent="0.25">
      <c r="A35" s="308" t="s">
        <v>13</v>
      </c>
      <c r="B35" s="281">
        <f>'Approved Budget'!B31</f>
        <v>0</v>
      </c>
      <c r="C35" s="282"/>
      <c r="D35" s="281">
        <f>SUM(B35:C35)</f>
        <v>0</v>
      </c>
      <c r="E35" s="309"/>
    </row>
    <row r="36" spans="1:543" x14ac:dyDescent="0.25">
      <c r="A36" s="310" t="s">
        <v>14</v>
      </c>
      <c r="B36" s="286">
        <f>'Approved Budget'!B32</f>
        <v>0</v>
      </c>
      <c r="C36" s="287"/>
      <c r="D36" s="286">
        <f>SUM(B36:C36)</f>
        <v>0</v>
      </c>
      <c r="E36" s="311"/>
      <c r="F36" s="312"/>
    </row>
    <row r="37" spans="1:543" s="314" customFormat="1" ht="13.8" thickBot="1" x14ac:dyDescent="0.3">
      <c r="A37" s="313" t="s">
        <v>15</v>
      </c>
      <c r="B37" s="302">
        <f>SUM(B35:B36)</f>
        <v>0</v>
      </c>
      <c r="C37" s="302">
        <f t="shared" ref="C37:D37" si="3">SUM(C35:C36)</f>
        <v>0</v>
      </c>
      <c r="D37" s="302">
        <f t="shared" si="3"/>
        <v>0</v>
      </c>
      <c r="E37" s="30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c r="CG37" s="83"/>
      <c r="CH37" s="83"/>
      <c r="CI37" s="83"/>
      <c r="CJ37" s="83"/>
      <c r="CK37" s="83"/>
      <c r="CL37" s="83"/>
      <c r="CM37" s="83"/>
      <c r="CN37" s="83"/>
      <c r="CO37" s="83"/>
      <c r="CP37" s="83"/>
      <c r="CQ37" s="83"/>
      <c r="CR37" s="83"/>
      <c r="CS37" s="83"/>
      <c r="CT37" s="83"/>
      <c r="CU37" s="83"/>
      <c r="CV37" s="83"/>
      <c r="CW37" s="83"/>
      <c r="CX37" s="83"/>
      <c r="CY37" s="83"/>
      <c r="CZ37" s="83"/>
      <c r="DA37" s="83"/>
      <c r="DB37" s="83"/>
      <c r="DC37" s="83"/>
      <c r="DD37" s="83"/>
      <c r="DE37" s="83"/>
      <c r="DF37" s="83"/>
      <c r="DG37" s="83"/>
      <c r="DH37" s="83"/>
      <c r="DI37" s="83"/>
      <c r="DJ37" s="83"/>
      <c r="DK37" s="83"/>
      <c r="DL37" s="83"/>
      <c r="DM37" s="83"/>
      <c r="DN37" s="83"/>
      <c r="DO37" s="83"/>
      <c r="DP37" s="83"/>
      <c r="DQ37" s="83"/>
      <c r="DR37" s="83"/>
      <c r="DS37" s="83"/>
      <c r="DT37" s="83"/>
      <c r="DU37" s="83"/>
      <c r="DV37" s="83"/>
      <c r="DW37" s="83"/>
      <c r="DX37" s="83"/>
      <c r="DY37" s="83"/>
      <c r="DZ37" s="83"/>
      <c r="EA37" s="83"/>
      <c r="EB37" s="83"/>
      <c r="EC37" s="83"/>
      <c r="ED37" s="83"/>
      <c r="EE37" s="83"/>
      <c r="EF37" s="83"/>
      <c r="EG37" s="83"/>
      <c r="EH37" s="83"/>
      <c r="EI37" s="83"/>
      <c r="EJ37" s="83"/>
      <c r="EK37" s="83"/>
      <c r="EL37" s="83"/>
      <c r="EM37" s="83"/>
      <c r="EN37" s="83"/>
      <c r="EO37" s="83"/>
      <c r="EP37" s="83"/>
      <c r="EQ37" s="83"/>
      <c r="ER37" s="83"/>
      <c r="ES37" s="83"/>
      <c r="ET37" s="83"/>
      <c r="EU37" s="83"/>
      <c r="EV37" s="83"/>
      <c r="EW37" s="83"/>
      <c r="EX37" s="83"/>
      <c r="EY37" s="83"/>
      <c r="EZ37" s="83"/>
      <c r="FA37" s="83"/>
      <c r="FB37" s="83"/>
      <c r="FC37" s="83"/>
      <c r="FD37" s="83"/>
      <c r="FE37" s="83"/>
      <c r="FF37" s="83"/>
      <c r="FG37" s="83"/>
      <c r="FH37" s="83"/>
      <c r="FI37" s="83"/>
      <c r="FJ37" s="83"/>
      <c r="FK37" s="83"/>
      <c r="FL37" s="83"/>
      <c r="FM37" s="83"/>
      <c r="FN37" s="83"/>
      <c r="FO37" s="83"/>
      <c r="FP37" s="83"/>
      <c r="FQ37" s="83"/>
      <c r="FR37" s="83"/>
      <c r="FS37" s="83"/>
      <c r="FT37" s="83"/>
      <c r="FU37" s="83"/>
      <c r="FV37" s="83"/>
      <c r="FW37" s="83"/>
      <c r="FX37" s="83"/>
      <c r="FY37" s="83"/>
      <c r="FZ37" s="83"/>
      <c r="GA37" s="83"/>
      <c r="GB37" s="83"/>
      <c r="GC37" s="83"/>
      <c r="GD37" s="83"/>
      <c r="GE37" s="83"/>
      <c r="GF37" s="83"/>
      <c r="GG37" s="83"/>
      <c r="GH37" s="83"/>
      <c r="GI37" s="83"/>
      <c r="GJ37" s="83"/>
      <c r="GK37" s="83"/>
      <c r="GL37" s="83"/>
      <c r="GM37" s="83"/>
      <c r="GN37" s="83"/>
      <c r="GO37" s="83"/>
      <c r="GP37" s="83"/>
      <c r="GQ37" s="83"/>
      <c r="GR37" s="83"/>
      <c r="GS37" s="83"/>
      <c r="GT37" s="83"/>
      <c r="GU37" s="83"/>
      <c r="GV37" s="83"/>
      <c r="GW37" s="83"/>
      <c r="GX37" s="83"/>
      <c r="GY37" s="83"/>
      <c r="GZ37" s="83"/>
      <c r="HA37" s="83"/>
      <c r="HB37" s="83"/>
      <c r="HC37" s="83"/>
      <c r="HD37" s="83"/>
      <c r="HE37" s="83"/>
      <c r="HF37" s="83"/>
      <c r="HG37" s="83"/>
      <c r="HH37" s="83"/>
      <c r="HI37" s="83"/>
      <c r="HJ37" s="83"/>
      <c r="HK37" s="83"/>
      <c r="HL37" s="83"/>
      <c r="HM37" s="83"/>
      <c r="HN37" s="83"/>
      <c r="HO37" s="83"/>
      <c r="HP37" s="83"/>
      <c r="HQ37" s="83"/>
      <c r="HR37" s="83"/>
      <c r="HS37" s="83"/>
      <c r="HT37" s="83"/>
      <c r="HU37" s="83"/>
      <c r="HV37" s="83"/>
      <c r="HW37" s="83"/>
      <c r="HX37" s="83"/>
      <c r="HY37" s="83"/>
      <c r="HZ37" s="83"/>
      <c r="IA37" s="83"/>
      <c r="IB37" s="83"/>
      <c r="IC37" s="83"/>
      <c r="ID37" s="83"/>
      <c r="IE37" s="83"/>
      <c r="IF37" s="83"/>
      <c r="IG37" s="83"/>
      <c r="IH37" s="83"/>
      <c r="II37" s="83"/>
      <c r="IJ37" s="83"/>
      <c r="IK37" s="83"/>
      <c r="IL37" s="83"/>
      <c r="IM37" s="83"/>
      <c r="IN37" s="83"/>
      <c r="IO37" s="83"/>
      <c r="IP37" s="83"/>
      <c r="IQ37" s="83"/>
      <c r="IR37" s="83"/>
      <c r="IS37" s="83"/>
      <c r="IT37" s="83"/>
      <c r="IU37" s="83"/>
      <c r="IV37" s="83"/>
      <c r="IW37" s="83"/>
      <c r="IX37" s="83"/>
      <c r="IY37" s="83"/>
      <c r="IZ37" s="83"/>
      <c r="JA37" s="83"/>
      <c r="JB37" s="83"/>
      <c r="JC37" s="83"/>
      <c r="JD37" s="83"/>
      <c r="JE37" s="83"/>
      <c r="JF37" s="83"/>
      <c r="JG37" s="83"/>
      <c r="JH37" s="83"/>
      <c r="JI37" s="83"/>
      <c r="JJ37" s="83"/>
      <c r="JK37" s="83"/>
      <c r="JL37" s="83"/>
      <c r="JM37" s="83"/>
      <c r="JN37" s="83"/>
      <c r="JO37" s="83"/>
      <c r="JP37" s="83"/>
      <c r="JQ37" s="83"/>
      <c r="JR37" s="83"/>
      <c r="JS37" s="83"/>
      <c r="JT37" s="83"/>
      <c r="JU37" s="83"/>
      <c r="JV37" s="83"/>
      <c r="JW37" s="83"/>
      <c r="JX37" s="83"/>
      <c r="JY37" s="83"/>
      <c r="JZ37" s="83"/>
      <c r="KA37" s="83"/>
      <c r="KB37" s="83"/>
      <c r="KC37" s="83"/>
      <c r="KD37" s="83"/>
      <c r="KE37" s="83"/>
      <c r="KF37" s="83"/>
      <c r="KG37" s="83"/>
      <c r="KH37" s="83"/>
      <c r="KI37" s="83"/>
      <c r="KJ37" s="83"/>
      <c r="KK37" s="83"/>
      <c r="KL37" s="83"/>
      <c r="KM37" s="83"/>
      <c r="KN37" s="83"/>
      <c r="KO37" s="83"/>
      <c r="KP37" s="83"/>
      <c r="KQ37" s="83"/>
      <c r="KR37" s="83"/>
      <c r="KS37" s="83"/>
      <c r="KT37" s="83"/>
      <c r="KU37" s="83"/>
      <c r="KV37" s="83"/>
      <c r="KW37" s="83"/>
      <c r="KX37" s="83"/>
      <c r="KY37" s="83"/>
      <c r="KZ37" s="83"/>
      <c r="LA37" s="83"/>
      <c r="LB37" s="83"/>
      <c r="LC37" s="83"/>
      <c r="LD37" s="83"/>
      <c r="LE37" s="83"/>
      <c r="LF37" s="83"/>
      <c r="LG37" s="83"/>
      <c r="LH37" s="83"/>
      <c r="LI37" s="83"/>
      <c r="LJ37" s="83"/>
      <c r="LK37" s="83"/>
      <c r="LL37" s="83"/>
      <c r="LM37" s="83"/>
      <c r="LN37" s="83"/>
      <c r="LO37" s="83"/>
      <c r="LP37" s="83"/>
      <c r="LQ37" s="83"/>
      <c r="LR37" s="83"/>
      <c r="LS37" s="83"/>
      <c r="LT37" s="83"/>
      <c r="LU37" s="83"/>
      <c r="LV37" s="83"/>
      <c r="LW37" s="83"/>
      <c r="LX37" s="83"/>
      <c r="LY37" s="83"/>
      <c r="LZ37" s="83"/>
      <c r="MA37" s="83"/>
      <c r="MB37" s="83"/>
      <c r="MC37" s="83"/>
      <c r="MD37" s="83"/>
      <c r="ME37" s="83"/>
      <c r="MF37" s="83"/>
      <c r="MG37" s="83"/>
      <c r="MH37" s="83"/>
      <c r="MI37" s="83"/>
      <c r="MJ37" s="83"/>
      <c r="MK37" s="83"/>
      <c r="ML37" s="83"/>
      <c r="MM37" s="83"/>
      <c r="MN37" s="83"/>
      <c r="MO37" s="83"/>
      <c r="MP37" s="83"/>
      <c r="MQ37" s="83"/>
      <c r="MR37" s="83"/>
      <c r="MS37" s="83"/>
      <c r="MT37" s="83"/>
      <c r="MU37" s="83"/>
      <c r="MV37" s="83"/>
      <c r="MW37" s="83"/>
      <c r="MX37" s="83"/>
      <c r="MY37" s="83"/>
      <c r="MZ37" s="83"/>
      <c r="NA37" s="83"/>
      <c r="NB37" s="83"/>
      <c r="NC37" s="83"/>
      <c r="ND37" s="83"/>
      <c r="NE37" s="83"/>
      <c r="NF37" s="83"/>
      <c r="NG37" s="83"/>
      <c r="NH37" s="83"/>
      <c r="NI37" s="83"/>
      <c r="NJ37" s="83"/>
      <c r="NK37" s="83"/>
      <c r="NL37" s="83"/>
      <c r="NM37" s="83"/>
      <c r="NN37" s="83"/>
      <c r="NO37" s="83"/>
      <c r="NP37" s="83"/>
      <c r="NQ37" s="83"/>
      <c r="NR37" s="83"/>
      <c r="NS37" s="83"/>
      <c r="NT37" s="83"/>
      <c r="NU37" s="83"/>
      <c r="NV37" s="83"/>
      <c r="NW37" s="83"/>
      <c r="NX37" s="83"/>
      <c r="NY37" s="83"/>
      <c r="NZ37" s="83"/>
      <c r="OA37" s="83"/>
      <c r="OB37" s="83"/>
      <c r="OC37" s="83"/>
      <c r="OD37" s="83"/>
      <c r="OE37" s="83"/>
      <c r="OF37" s="83"/>
      <c r="OG37" s="83"/>
      <c r="OH37" s="83"/>
      <c r="OI37" s="83"/>
      <c r="OJ37" s="83"/>
      <c r="OK37" s="83"/>
      <c r="OL37" s="83"/>
      <c r="OM37" s="83"/>
      <c r="ON37" s="83"/>
      <c r="OO37" s="83"/>
      <c r="OP37" s="83"/>
      <c r="OQ37" s="83"/>
      <c r="OR37" s="83"/>
      <c r="OS37" s="83"/>
      <c r="OT37" s="83"/>
      <c r="OU37" s="83"/>
      <c r="OV37" s="83"/>
      <c r="OW37" s="83"/>
      <c r="OX37" s="83"/>
      <c r="OY37" s="83"/>
      <c r="OZ37" s="83"/>
      <c r="PA37" s="83"/>
      <c r="PB37" s="83"/>
      <c r="PC37" s="83"/>
      <c r="PD37" s="83"/>
      <c r="PE37" s="83"/>
      <c r="PF37" s="83"/>
      <c r="PG37" s="83"/>
      <c r="PH37" s="83"/>
      <c r="PI37" s="83"/>
      <c r="PJ37" s="83"/>
      <c r="PK37" s="83"/>
      <c r="PL37" s="83"/>
      <c r="PM37" s="83"/>
      <c r="PN37" s="83"/>
      <c r="PO37" s="83"/>
      <c r="PP37" s="83"/>
      <c r="PQ37" s="83"/>
      <c r="PR37" s="83"/>
      <c r="PS37" s="83"/>
      <c r="PT37" s="83"/>
      <c r="PU37" s="83"/>
      <c r="PV37" s="83"/>
      <c r="PW37" s="83"/>
      <c r="PX37" s="83"/>
      <c r="PY37" s="83"/>
      <c r="PZ37" s="83"/>
      <c r="QA37" s="83"/>
      <c r="QB37" s="83"/>
      <c r="QC37" s="83"/>
      <c r="QD37" s="83"/>
      <c r="QE37" s="83"/>
      <c r="QF37" s="83"/>
      <c r="QG37" s="83"/>
      <c r="QH37" s="83"/>
      <c r="QI37" s="83"/>
      <c r="QJ37" s="83"/>
      <c r="QK37" s="83"/>
      <c r="QL37" s="83"/>
      <c r="QM37" s="83"/>
      <c r="QN37" s="83"/>
      <c r="QO37" s="83"/>
      <c r="QP37" s="83"/>
      <c r="QQ37" s="83"/>
      <c r="QR37" s="83"/>
      <c r="QS37" s="83"/>
      <c r="QT37" s="83"/>
      <c r="QU37" s="83"/>
      <c r="QV37" s="83"/>
      <c r="QW37" s="83"/>
      <c r="QX37" s="83"/>
      <c r="QY37" s="83"/>
      <c r="QZ37" s="83"/>
      <c r="RA37" s="83"/>
      <c r="RB37" s="83"/>
      <c r="RC37" s="83"/>
      <c r="RD37" s="83"/>
      <c r="RE37" s="83"/>
      <c r="RF37" s="83"/>
      <c r="RG37" s="83"/>
      <c r="RH37" s="83"/>
      <c r="RI37" s="83"/>
      <c r="RJ37" s="83"/>
      <c r="RK37" s="83"/>
      <c r="RL37" s="83"/>
      <c r="RM37" s="83"/>
      <c r="RN37" s="83"/>
      <c r="RO37" s="83"/>
      <c r="RP37" s="83"/>
      <c r="RQ37" s="83"/>
      <c r="RR37" s="83"/>
      <c r="RS37" s="83"/>
      <c r="RT37" s="83"/>
      <c r="RU37" s="83"/>
      <c r="RV37" s="83"/>
      <c r="RW37" s="83"/>
      <c r="RX37" s="83"/>
      <c r="RY37" s="83"/>
      <c r="RZ37" s="83"/>
      <c r="SA37" s="83"/>
      <c r="SB37" s="83"/>
      <c r="SC37" s="83"/>
      <c r="SD37" s="83"/>
      <c r="SE37" s="83"/>
      <c r="SF37" s="83"/>
      <c r="SG37" s="83"/>
      <c r="SH37" s="83"/>
      <c r="SI37" s="83"/>
      <c r="SJ37" s="83"/>
      <c r="SK37" s="83"/>
      <c r="SL37" s="83"/>
      <c r="SM37" s="83"/>
      <c r="SN37" s="83"/>
      <c r="SO37" s="83"/>
      <c r="SP37" s="83"/>
      <c r="SQ37" s="83"/>
      <c r="SR37" s="83"/>
      <c r="SS37" s="83"/>
      <c r="ST37" s="83"/>
      <c r="SU37" s="83"/>
      <c r="SV37" s="83"/>
      <c r="SW37" s="83"/>
      <c r="SX37" s="83"/>
      <c r="SY37" s="83"/>
      <c r="SZ37" s="83"/>
      <c r="TA37" s="83"/>
      <c r="TB37" s="83"/>
      <c r="TC37" s="83"/>
      <c r="TD37" s="83"/>
      <c r="TE37" s="83"/>
      <c r="TF37" s="83"/>
      <c r="TG37" s="83"/>
      <c r="TH37" s="83"/>
      <c r="TI37" s="83"/>
      <c r="TJ37" s="83"/>
      <c r="TK37" s="83"/>
      <c r="TL37" s="83"/>
      <c r="TM37" s="83"/>
      <c r="TN37" s="83"/>
      <c r="TO37" s="83"/>
      <c r="TP37" s="83"/>
      <c r="TQ37" s="83"/>
      <c r="TR37" s="83"/>
      <c r="TS37" s="83"/>
      <c r="TT37" s="83"/>
      <c r="TU37" s="83"/>
      <c r="TV37" s="83"/>
      <c r="TW37" s="83"/>
    </row>
    <row r="38" spans="1:543" s="273" customFormat="1" x14ac:dyDescent="0.25">
      <c r="A38" s="315"/>
      <c r="B38" s="316"/>
      <c r="C38" s="316"/>
      <c r="D38" s="316"/>
      <c r="E38" s="317"/>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2"/>
      <c r="AY38" s="272"/>
      <c r="AZ38" s="272"/>
      <c r="BA38" s="272"/>
      <c r="BB38" s="272"/>
      <c r="BC38" s="272"/>
      <c r="BD38" s="272"/>
      <c r="BE38" s="272"/>
      <c r="BF38" s="272"/>
      <c r="BG38" s="272"/>
      <c r="BH38" s="272"/>
      <c r="BI38" s="272"/>
      <c r="BJ38" s="272"/>
      <c r="BK38" s="272"/>
      <c r="BL38" s="272"/>
      <c r="BM38" s="272"/>
      <c r="BN38" s="272"/>
      <c r="BO38" s="272"/>
      <c r="BP38" s="272"/>
      <c r="BQ38" s="272"/>
      <c r="BR38" s="272"/>
      <c r="BS38" s="272"/>
      <c r="BT38" s="272"/>
      <c r="BU38" s="272"/>
      <c r="BV38" s="272"/>
      <c r="BW38" s="272"/>
      <c r="BX38" s="272"/>
      <c r="BY38" s="272"/>
      <c r="BZ38" s="272"/>
      <c r="CA38" s="272"/>
      <c r="CB38" s="272"/>
      <c r="CC38" s="272"/>
      <c r="CD38" s="272"/>
      <c r="CE38" s="272"/>
      <c r="CF38" s="272"/>
      <c r="CG38" s="272"/>
      <c r="CH38" s="272"/>
      <c r="CI38" s="272"/>
      <c r="CJ38" s="272"/>
      <c r="CK38" s="272"/>
      <c r="CL38" s="272"/>
      <c r="CM38" s="272"/>
      <c r="CN38" s="272"/>
      <c r="CO38" s="272"/>
      <c r="CP38" s="272"/>
      <c r="CQ38" s="272"/>
      <c r="CR38" s="272"/>
      <c r="CS38" s="272"/>
      <c r="CT38" s="272"/>
      <c r="CU38" s="272"/>
      <c r="CV38" s="272"/>
      <c r="CW38" s="272"/>
      <c r="CX38" s="272"/>
      <c r="CY38" s="272"/>
      <c r="CZ38" s="272"/>
      <c r="DA38" s="272"/>
      <c r="DB38" s="272"/>
      <c r="DC38" s="272"/>
      <c r="DD38" s="272"/>
      <c r="DE38" s="272"/>
      <c r="DF38" s="272"/>
      <c r="DG38" s="272"/>
      <c r="DH38" s="272"/>
      <c r="DI38" s="272"/>
      <c r="DJ38" s="272"/>
      <c r="DK38" s="272"/>
      <c r="DL38" s="272"/>
      <c r="DM38" s="272"/>
      <c r="DN38" s="272"/>
      <c r="DO38" s="272"/>
      <c r="DP38" s="272"/>
      <c r="DQ38" s="272"/>
      <c r="DR38" s="272"/>
      <c r="DS38" s="272"/>
      <c r="DT38" s="272"/>
      <c r="DU38" s="272"/>
      <c r="DV38" s="272"/>
      <c r="DW38" s="272"/>
      <c r="DX38" s="272"/>
      <c r="DY38" s="272"/>
      <c r="DZ38" s="272"/>
      <c r="EA38" s="272"/>
      <c r="EB38" s="272"/>
      <c r="EC38" s="272"/>
      <c r="ED38" s="272"/>
      <c r="EE38" s="272"/>
      <c r="EF38" s="272"/>
      <c r="EG38" s="272"/>
      <c r="EH38" s="272"/>
      <c r="EI38" s="272"/>
      <c r="EJ38" s="272"/>
      <c r="EK38" s="272"/>
      <c r="EL38" s="272"/>
      <c r="EM38" s="272"/>
      <c r="EN38" s="272"/>
      <c r="EO38" s="272"/>
      <c r="EP38" s="272"/>
      <c r="EQ38" s="272"/>
      <c r="ER38" s="272"/>
      <c r="ES38" s="272"/>
      <c r="ET38" s="272"/>
      <c r="EU38" s="272"/>
      <c r="EV38" s="272"/>
      <c r="EW38" s="272"/>
      <c r="EX38" s="272"/>
      <c r="EY38" s="272"/>
      <c r="EZ38" s="272"/>
      <c r="FA38" s="272"/>
      <c r="FB38" s="272"/>
      <c r="FC38" s="272"/>
      <c r="FD38" s="272"/>
      <c r="FE38" s="272"/>
      <c r="FF38" s="272"/>
      <c r="FG38" s="272"/>
      <c r="FH38" s="272"/>
      <c r="FI38" s="272"/>
      <c r="FJ38" s="272"/>
      <c r="FK38" s="272"/>
      <c r="FL38" s="272"/>
      <c r="FM38" s="272"/>
      <c r="FN38" s="272"/>
      <c r="FO38" s="272"/>
      <c r="FP38" s="272"/>
      <c r="FQ38" s="272"/>
      <c r="FR38" s="272"/>
      <c r="FS38" s="272"/>
      <c r="FT38" s="272"/>
      <c r="FU38" s="272"/>
      <c r="FV38" s="272"/>
      <c r="FW38" s="272"/>
      <c r="FX38" s="272"/>
      <c r="FY38" s="272"/>
      <c r="FZ38" s="272"/>
      <c r="GA38" s="272"/>
      <c r="GB38" s="272"/>
      <c r="GC38" s="272"/>
      <c r="GD38" s="272"/>
      <c r="GE38" s="272"/>
      <c r="GF38" s="272"/>
      <c r="GG38" s="272"/>
      <c r="GH38" s="272"/>
      <c r="GI38" s="272"/>
      <c r="GJ38" s="272"/>
      <c r="GK38" s="272"/>
      <c r="GL38" s="272"/>
      <c r="GM38" s="272"/>
      <c r="GN38" s="272"/>
      <c r="GO38" s="272"/>
      <c r="GP38" s="272"/>
      <c r="GQ38" s="272"/>
      <c r="GR38" s="272"/>
      <c r="GS38" s="272"/>
      <c r="GT38" s="272"/>
      <c r="GU38" s="272"/>
      <c r="GV38" s="272"/>
      <c r="GW38" s="272"/>
      <c r="GX38" s="272"/>
      <c r="GY38" s="272"/>
      <c r="GZ38" s="272"/>
      <c r="HA38" s="272"/>
      <c r="HB38" s="272"/>
      <c r="HC38" s="272"/>
      <c r="HD38" s="272"/>
      <c r="HE38" s="272"/>
      <c r="HF38" s="272"/>
      <c r="HG38" s="272"/>
      <c r="HH38" s="272"/>
      <c r="HI38" s="272"/>
      <c r="HJ38" s="272"/>
      <c r="HK38" s="272"/>
      <c r="HL38" s="272"/>
      <c r="HM38" s="272"/>
      <c r="HN38" s="272"/>
      <c r="HO38" s="272"/>
      <c r="HP38" s="272"/>
      <c r="HQ38" s="272"/>
      <c r="HR38" s="272"/>
      <c r="HS38" s="272"/>
      <c r="HT38" s="272"/>
      <c r="HU38" s="272"/>
      <c r="HV38" s="272"/>
      <c r="HW38" s="272"/>
      <c r="HX38" s="272"/>
      <c r="HY38" s="272"/>
      <c r="HZ38" s="272"/>
      <c r="IA38" s="272"/>
      <c r="IB38" s="272"/>
      <c r="IC38" s="272"/>
      <c r="ID38" s="272"/>
      <c r="IE38" s="272"/>
      <c r="IF38" s="272"/>
      <c r="IG38" s="272"/>
      <c r="IH38" s="272"/>
      <c r="II38" s="272"/>
      <c r="IJ38" s="272"/>
      <c r="IK38" s="272"/>
      <c r="IL38" s="272"/>
      <c r="IM38" s="272"/>
      <c r="IN38" s="272"/>
      <c r="IO38" s="272"/>
      <c r="IP38" s="272"/>
      <c r="IQ38" s="272"/>
      <c r="IR38" s="272"/>
      <c r="IS38" s="272"/>
      <c r="IT38" s="272"/>
      <c r="IU38" s="272"/>
      <c r="IV38" s="272"/>
      <c r="IW38" s="272"/>
      <c r="IX38" s="272"/>
      <c r="IY38" s="272"/>
      <c r="IZ38" s="272"/>
      <c r="JA38" s="272"/>
      <c r="JB38" s="272"/>
      <c r="JC38" s="272"/>
      <c r="JD38" s="272"/>
      <c r="JE38" s="272"/>
      <c r="JF38" s="272"/>
      <c r="JG38" s="272"/>
      <c r="JH38" s="272"/>
      <c r="JI38" s="272"/>
      <c r="JJ38" s="272"/>
      <c r="JK38" s="272"/>
      <c r="JL38" s="272"/>
      <c r="JM38" s="272"/>
      <c r="JN38" s="272"/>
      <c r="JO38" s="272"/>
      <c r="JP38" s="272"/>
      <c r="JQ38" s="272"/>
      <c r="JR38" s="272"/>
      <c r="JS38" s="272"/>
      <c r="JT38" s="272"/>
      <c r="JU38" s="272"/>
      <c r="JV38" s="272"/>
      <c r="JW38" s="272"/>
      <c r="JX38" s="272"/>
      <c r="JY38" s="272"/>
      <c r="JZ38" s="272"/>
      <c r="KA38" s="272"/>
      <c r="KB38" s="272"/>
      <c r="KC38" s="272"/>
      <c r="KD38" s="272"/>
      <c r="KE38" s="272"/>
      <c r="KF38" s="272"/>
      <c r="KG38" s="272"/>
      <c r="KH38" s="272"/>
      <c r="KI38" s="272"/>
      <c r="KJ38" s="272"/>
      <c r="KK38" s="272"/>
      <c r="KL38" s="272"/>
      <c r="KM38" s="272"/>
      <c r="KN38" s="272"/>
      <c r="KO38" s="272"/>
      <c r="KP38" s="272"/>
      <c r="KQ38" s="272"/>
      <c r="KR38" s="272"/>
      <c r="KS38" s="272"/>
      <c r="KT38" s="272"/>
      <c r="KU38" s="272"/>
      <c r="KV38" s="272"/>
      <c r="KW38" s="272"/>
      <c r="KX38" s="272"/>
      <c r="KY38" s="272"/>
      <c r="KZ38" s="272"/>
      <c r="LA38" s="272"/>
      <c r="LB38" s="272"/>
      <c r="LC38" s="272"/>
      <c r="LD38" s="272"/>
      <c r="LE38" s="272"/>
      <c r="LF38" s="272"/>
      <c r="LG38" s="272"/>
      <c r="LH38" s="272"/>
      <c r="LI38" s="272"/>
      <c r="LJ38" s="272"/>
      <c r="LK38" s="272"/>
      <c r="LL38" s="272"/>
      <c r="LM38" s="272"/>
      <c r="LN38" s="272"/>
      <c r="LO38" s="272"/>
      <c r="LP38" s="272"/>
      <c r="LQ38" s="272"/>
      <c r="LR38" s="272"/>
      <c r="LS38" s="272"/>
      <c r="LT38" s="272"/>
      <c r="LU38" s="272"/>
      <c r="LV38" s="272"/>
      <c r="LW38" s="272"/>
      <c r="LX38" s="272"/>
      <c r="LY38" s="272"/>
      <c r="LZ38" s="272"/>
      <c r="MA38" s="272"/>
      <c r="MB38" s="272"/>
      <c r="MC38" s="272"/>
      <c r="MD38" s="272"/>
      <c r="ME38" s="272"/>
      <c r="MF38" s="272"/>
      <c r="MG38" s="272"/>
      <c r="MH38" s="272"/>
      <c r="MI38" s="272"/>
      <c r="MJ38" s="272"/>
      <c r="MK38" s="272"/>
      <c r="ML38" s="272"/>
      <c r="MM38" s="272"/>
      <c r="MN38" s="272"/>
      <c r="MO38" s="272"/>
      <c r="MP38" s="272"/>
      <c r="MQ38" s="272"/>
      <c r="MR38" s="272"/>
      <c r="MS38" s="272"/>
      <c r="MT38" s="272"/>
      <c r="MU38" s="272"/>
      <c r="MV38" s="272"/>
      <c r="MW38" s="272"/>
      <c r="MX38" s="272"/>
      <c r="MY38" s="272"/>
      <c r="MZ38" s="272"/>
      <c r="NA38" s="272"/>
      <c r="NB38" s="272"/>
      <c r="NC38" s="272"/>
      <c r="ND38" s="272"/>
      <c r="NE38" s="272"/>
      <c r="NF38" s="272"/>
      <c r="NG38" s="272"/>
      <c r="NH38" s="272"/>
      <c r="NI38" s="272"/>
      <c r="NJ38" s="272"/>
      <c r="NK38" s="272"/>
      <c r="NL38" s="272"/>
      <c r="NM38" s="272"/>
      <c r="NN38" s="272"/>
      <c r="NO38" s="272"/>
      <c r="NP38" s="272"/>
      <c r="NQ38" s="272"/>
      <c r="NR38" s="272"/>
      <c r="NS38" s="272"/>
      <c r="NT38" s="272"/>
      <c r="NU38" s="272"/>
      <c r="NV38" s="272"/>
      <c r="NW38" s="272"/>
      <c r="NX38" s="272"/>
      <c r="NY38" s="272"/>
      <c r="NZ38" s="272"/>
      <c r="OA38" s="272"/>
      <c r="OB38" s="272"/>
      <c r="OC38" s="272"/>
      <c r="OD38" s="272"/>
      <c r="OE38" s="272"/>
      <c r="OF38" s="272"/>
      <c r="OG38" s="272"/>
      <c r="OH38" s="272"/>
      <c r="OI38" s="272"/>
      <c r="OJ38" s="272"/>
      <c r="OK38" s="272"/>
      <c r="OL38" s="272"/>
      <c r="OM38" s="272"/>
      <c r="ON38" s="272"/>
      <c r="OO38" s="272"/>
      <c r="OP38" s="272"/>
      <c r="OQ38" s="272"/>
      <c r="OR38" s="272"/>
      <c r="OS38" s="272"/>
      <c r="OT38" s="272"/>
      <c r="OU38" s="272"/>
      <c r="OV38" s="272"/>
      <c r="OW38" s="272"/>
      <c r="OX38" s="272"/>
      <c r="OY38" s="272"/>
      <c r="OZ38" s="272"/>
      <c r="PA38" s="272"/>
      <c r="PB38" s="272"/>
      <c r="PC38" s="272"/>
      <c r="PD38" s="272"/>
      <c r="PE38" s="272"/>
      <c r="PF38" s="272"/>
      <c r="PG38" s="272"/>
      <c r="PH38" s="272"/>
      <c r="PI38" s="272"/>
      <c r="PJ38" s="272"/>
      <c r="PK38" s="272"/>
      <c r="PL38" s="272"/>
      <c r="PM38" s="272"/>
      <c r="PN38" s="272"/>
      <c r="PO38" s="272"/>
      <c r="PP38" s="272"/>
      <c r="PQ38" s="272"/>
      <c r="PR38" s="272"/>
      <c r="PS38" s="272"/>
      <c r="PT38" s="272"/>
      <c r="PU38" s="272"/>
      <c r="PV38" s="272"/>
      <c r="PW38" s="272"/>
      <c r="PX38" s="272"/>
      <c r="PY38" s="272"/>
      <c r="PZ38" s="272"/>
      <c r="QA38" s="272"/>
      <c r="QB38" s="272"/>
      <c r="QC38" s="272"/>
      <c r="QD38" s="272"/>
      <c r="QE38" s="272"/>
      <c r="QF38" s="272"/>
      <c r="QG38" s="272"/>
      <c r="QH38" s="272"/>
      <c r="QI38" s="272"/>
      <c r="QJ38" s="272"/>
      <c r="QK38" s="272"/>
      <c r="QL38" s="272"/>
      <c r="QM38" s="272"/>
      <c r="QN38" s="272"/>
      <c r="QO38" s="272"/>
      <c r="QP38" s="272"/>
      <c r="QQ38" s="272"/>
      <c r="QR38" s="272"/>
      <c r="QS38" s="272"/>
      <c r="QT38" s="272"/>
      <c r="QU38" s="272"/>
      <c r="QV38" s="272"/>
      <c r="QW38" s="272"/>
      <c r="QX38" s="272"/>
      <c r="QY38" s="272"/>
      <c r="QZ38" s="272"/>
      <c r="RA38" s="272"/>
      <c r="RB38" s="272"/>
      <c r="RC38" s="272"/>
      <c r="RD38" s="272"/>
      <c r="RE38" s="272"/>
      <c r="RF38" s="272"/>
      <c r="RG38" s="272"/>
      <c r="RH38" s="272"/>
      <c r="RI38" s="272"/>
      <c r="RJ38" s="272"/>
      <c r="RK38" s="272"/>
      <c r="RL38" s="272"/>
      <c r="RM38" s="272"/>
      <c r="RN38" s="272"/>
      <c r="RO38" s="272"/>
      <c r="RP38" s="272"/>
      <c r="RQ38" s="272"/>
      <c r="RR38" s="272"/>
      <c r="RS38" s="272"/>
      <c r="RT38" s="272"/>
      <c r="RU38" s="272"/>
      <c r="RV38" s="272"/>
      <c r="RW38" s="272"/>
      <c r="RX38" s="272"/>
      <c r="RY38" s="272"/>
      <c r="RZ38" s="272"/>
      <c r="SA38" s="272"/>
      <c r="SB38" s="272"/>
      <c r="SC38" s="272"/>
      <c r="SD38" s="272"/>
      <c r="SE38" s="272"/>
      <c r="SF38" s="272"/>
      <c r="SG38" s="272"/>
      <c r="SH38" s="272"/>
      <c r="SI38" s="272"/>
      <c r="SJ38" s="272"/>
      <c r="SK38" s="272"/>
      <c r="SL38" s="272"/>
      <c r="SM38" s="272"/>
      <c r="SN38" s="272"/>
      <c r="SO38" s="272"/>
      <c r="SP38" s="272"/>
      <c r="SQ38" s="272"/>
      <c r="SR38" s="272"/>
      <c r="SS38" s="272"/>
      <c r="ST38" s="272"/>
      <c r="SU38" s="272"/>
      <c r="SV38" s="272"/>
      <c r="SW38" s="272"/>
      <c r="SX38" s="272"/>
      <c r="SY38" s="272"/>
      <c r="SZ38" s="272"/>
      <c r="TA38" s="272"/>
      <c r="TB38" s="272"/>
      <c r="TC38" s="272"/>
      <c r="TD38" s="272"/>
      <c r="TE38" s="272"/>
      <c r="TF38" s="272"/>
      <c r="TG38" s="272"/>
      <c r="TH38" s="272"/>
      <c r="TI38" s="272"/>
      <c r="TJ38" s="272"/>
      <c r="TK38" s="272"/>
      <c r="TL38" s="272"/>
      <c r="TM38" s="272"/>
      <c r="TN38" s="272"/>
      <c r="TO38" s="272"/>
      <c r="TP38" s="272"/>
      <c r="TQ38" s="272"/>
      <c r="TR38" s="272"/>
      <c r="TS38" s="272"/>
      <c r="TT38" s="272"/>
      <c r="TU38" s="272"/>
      <c r="TV38" s="272"/>
      <c r="TW38" s="272"/>
    </row>
    <row r="39" spans="1:543" s="273" customFormat="1" ht="16.2" thickBot="1" x14ac:dyDescent="0.35">
      <c r="A39" s="318" t="s">
        <v>17</v>
      </c>
      <c r="B39" s="319"/>
      <c r="C39" s="319"/>
      <c r="D39" s="319"/>
      <c r="E39" s="320"/>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272"/>
      <c r="AV39" s="272"/>
      <c r="AW39" s="272"/>
      <c r="AX39" s="272"/>
      <c r="AY39" s="272"/>
      <c r="AZ39" s="272"/>
      <c r="BA39" s="272"/>
      <c r="BB39" s="272"/>
      <c r="BC39" s="272"/>
      <c r="BD39" s="272"/>
      <c r="BE39" s="272"/>
      <c r="BF39" s="272"/>
      <c r="BG39" s="272"/>
      <c r="BH39" s="272"/>
      <c r="BI39" s="272"/>
      <c r="BJ39" s="272"/>
      <c r="BK39" s="272"/>
      <c r="BL39" s="272"/>
      <c r="BM39" s="272"/>
      <c r="BN39" s="272"/>
      <c r="BO39" s="272"/>
      <c r="BP39" s="272"/>
      <c r="BQ39" s="272"/>
      <c r="BR39" s="272"/>
      <c r="BS39" s="272"/>
      <c r="BT39" s="272"/>
      <c r="BU39" s="272"/>
      <c r="BV39" s="272"/>
      <c r="BW39" s="272"/>
      <c r="BX39" s="272"/>
      <c r="BY39" s="272"/>
      <c r="BZ39" s="272"/>
      <c r="CA39" s="272"/>
      <c r="CB39" s="272"/>
      <c r="CC39" s="272"/>
      <c r="CD39" s="272"/>
      <c r="CE39" s="272"/>
      <c r="CF39" s="272"/>
      <c r="CG39" s="272"/>
      <c r="CH39" s="272"/>
      <c r="CI39" s="272"/>
      <c r="CJ39" s="272"/>
      <c r="CK39" s="272"/>
      <c r="CL39" s="272"/>
      <c r="CM39" s="272"/>
      <c r="CN39" s="272"/>
      <c r="CO39" s="272"/>
      <c r="CP39" s="272"/>
      <c r="CQ39" s="272"/>
      <c r="CR39" s="272"/>
      <c r="CS39" s="272"/>
      <c r="CT39" s="272"/>
      <c r="CU39" s="272"/>
      <c r="CV39" s="272"/>
      <c r="CW39" s="272"/>
      <c r="CX39" s="272"/>
      <c r="CY39" s="272"/>
      <c r="CZ39" s="272"/>
      <c r="DA39" s="272"/>
      <c r="DB39" s="272"/>
      <c r="DC39" s="272"/>
      <c r="DD39" s="272"/>
      <c r="DE39" s="272"/>
      <c r="DF39" s="272"/>
      <c r="DG39" s="272"/>
      <c r="DH39" s="272"/>
      <c r="DI39" s="272"/>
      <c r="DJ39" s="272"/>
      <c r="DK39" s="272"/>
      <c r="DL39" s="272"/>
      <c r="DM39" s="272"/>
      <c r="DN39" s="272"/>
      <c r="DO39" s="272"/>
      <c r="DP39" s="272"/>
      <c r="DQ39" s="272"/>
      <c r="DR39" s="272"/>
      <c r="DS39" s="272"/>
      <c r="DT39" s="272"/>
      <c r="DU39" s="272"/>
      <c r="DV39" s="272"/>
      <c r="DW39" s="272"/>
      <c r="DX39" s="272"/>
      <c r="DY39" s="272"/>
      <c r="DZ39" s="272"/>
      <c r="EA39" s="272"/>
      <c r="EB39" s="272"/>
      <c r="EC39" s="272"/>
      <c r="ED39" s="272"/>
      <c r="EE39" s="272"/>
      <c r="EF39" s="272"/>
      <c r="EG39" s="272"/>
      <c r="EH39" s="272"/>
      <c r="EI39" s="272"/>
      <c r="EJ39" s="272"/>
      <c r="EK39" s="272"/>
      <c r="EL39" s="272"/>
      <c r="EM39" s="272"/>
      <c r="EN39" s="272"/>
      <c r="EO39" s="272"/>
      <c r="EP39" s="272"/>
      <c r="EQ39" s="272"/>
      <c r="ER39" s="272"/>
      <c r="ES39" s="272"/>
      <c r="ET39" s="272"/>
      <c r="EU39" s="272"/>
      <c r="EV39" s="272"/>
      <c r="EW39" s="272"/>
      <c r="EX39" s="272"/>
      <c r="EY39" s="272"/>
      <c r="EZ39" s="272"/>
      <c r="FA39" s="272"/>
      <c r="FB39" s="272"/>
      <c r="FC39" s="272"/>
      <c r="FD39" s="272"/>
      <c r="FE39" s="272"/>
      <c r="FF39" s="272"/>
      <c r="FG39" s="272"/>
      <c r="FH39" s="272"/>
      <c r="FI39" s="272"/>
      <c r="FJ39" s="272"/>
      <c r="FK39" s="272"/>
      <c r="FL39" s="272"/>
      <c r="FM39" s="272"/>
      <c r="FN39" s="272"/>
      <c r="FO39" s="272"/>
      <c r="FP39" s="272"/>
      <c r="FQ39" s="272"/>
      <c r="FR39" s="272"/>
      <c r="FS39" s="272"/>
      <c r="FT39" s="272"/>
      <c r="FU39" s="272"/>
      <c r="FV39" s="272"/>
      <c r="FW39" s="272"/>
      <c r="FX39" s="272"/>
      <c r="FY39" s="272"/>
      <c r="FZ39" s="272"/>
      <c r="GA39" s="272"/>
      <c r="GB39" s="272"/>
      <c r="GC39" s="272"/>
      <c r="GD39" s="272"/>
      <c r="GE39" s="272"/>
      <c r="GF39" s="272"/>
      <c r="GG39" s="272"/>
      <c r="GH39" s="272"/>
      <c r="GI39" s="272"/>
      <c r="GJ39" s="272"/>
      <c r="GK39" s="272"/>
      <c r="GL39" s="272"/>
      <c r="GM39" s="272"/>
      <c r="GN39" s="272"/>
      <c r="GO39" s="272"/>
      <c r="GP39" s="272"/>
      <c r="GQ39" s="272"/>
      <c r="GR39" s="272"/>
      <c r="GS39" s="272"/>
      <c r="GT39" s="272"/>
      <c r="GU39" s="272"/>
      <c r="GV39" s="272"/>
      <c r="GW39" s="272"/>
      <c r="GX39" s="272"/>
      <c r="GY39" s="272"/>
      <c r="GZ39" s="272"/>
      <c r="HA39" s="272"/>
      <c r="HB39" s="272"/>
      <c r="HC39" s="272"/>
      <c r="HD39" s="272"/>
      <c r="HE39" s="272"/>
      <c r="HF39" s="272"/>
      <c r="HG39" s="272"/>
      <c r="HH39" s="272"/>
      <c r="HI39" s="272"/>
      <c r="HJ39" s="272"/>
      <c r="HK39" s="272"/>
      <c r="HL39" s="272"/>
      <c r="HM39" s="272"/>
      <c r="HN39" s="272"/>
      <c r="HO39" s="272"/>
      <c r="HP39" s="272"/>
      <c r="HQ39" s="272"/>
      <c r="HR39" s="272"/>
      <c r="HS39" s="272"/>
      <c r="HT39" s="272"/>
      <c r="HU39" s="272"/>
      <c r="HV39" s="272"/>
      <c r="HW39" s="272"/>
      <c r="HX39" s="272"/>
      <c r="HY39" s="272"/>
      <c r="HZ39" s="272"/>
      <c r="IA39" s="272"/>
      <c r="IB39" s="272"/>
      <c r="IC39" s="272"/>
      <c r="ID39" s="272"/>
      <c r="IE39" s="272"/>
      <c r="IF39" s="272"/>
      <c r="IG39" s="272"/>
      <c r="IH39" s="272"/>
      <c r="II39" s="272"/>
      <c r="IJ39" s="272"/>
      <c r="IK39" s="272"/>
      <c r="IL39" s="272"/>
      <c r="IM39" s="272"/>
      <c r="IN39" s="272"/>
      <c r="IO39" s="272"/>
      <c r="IP39" s="272"/>
      <c r="IQ39" s="272"/>
      <c r="IR39" s="272"/>
      <c r="IS39" s="272"/>
      <c r="IT39" s="272"/>
      <c r="IU39" s="272"/>
      <c r="IV39" s="272"/>
      <c r="IW39" s="272"/>
      <c r="IX39" s="272"/>
      <c r="IY39" s="272"/>
      <c r="IZ39" s="272"/>
      <c r="JA39" s="272"/>
      <c r="JB39" s="272"/>
      <c r="JC39" s="272"/>
      <c r="JD39" s="272"/>
      <c r="JE39" s="272"/>
      <c r="JF39" s="272"/>
      <c r="JG39" s="272"/>
      <c r="JH39" s="272"/>
      <c r="JI39" s="272"/>
      <c r="JJ39" s="272"/>
      <c r="JK39" s="272"/>
      <c r="JL39" s="272"/>
      <c r="JM39" s="272"/>
      <c r="JN39" s="272"/>
      <c r="JO39" s="272"/>
      <c r="JP39" s="272"/>
      <c r="JQ39" s="272"/>
      <c r="JR39" s="272"/>
      <c r="JS39" s="272"/>
      <c r="JT39" s="272"/>
      <c r="JU39" s="272"/>
      <c r="JV39" s="272"/>
      <c r="JW39" s="272"/>
      <c r="JX39" s="272"/>
      <c r="JY39" s="272"/>
      <c r="JZ39" s="272"/>
      <c r="KA39" s="272"/>
      <c r="KB39" s="272"/>
      <c r="KC39" s="272"/>
      <c r="KD39" s="272"/>
      <c r="KE39" s="272"/>
      <c r="KF39" s="272"/>
      <c r="KG39" s="272"/>
      <c r="KH39" s="272"/>
      <c r="KI39" s="272"/>
      <c r="KJ39" s="272"/>
      <c r="KK39" s="272"/>
      <c r="KL39" s="272"/>
      <c r="KM39" s="272"/>
      <c r="KN39" s="272"/>
      <c r="KO39" s="272"/>
      <c r="KP39" s="272"/>
      <c r="KQ39" s="272"/>
      <c r="KR39" s="272"/>
      <c r="KS39" s="272"/>
      <c r="KT39" s="272"/>
      <c r="KU39" s="272"/>
      <c r="KV39" s="272"/>
      <c r="KW39" s="272"/>
      <c r="KX39" s="272"/>
      <c r="KY39" s="272"/>
      <c r="KZ39" s="272"/>
      <c r="LA39" s="272"/>
      <c r="LB39" s="272"/>
      <c r="LC39" s="272"/>
      <c r="LD39" s="272"/>
      <c r="LE39" s="272"/>
      <c r="LF39" s="272"/>
      <c r="LG39" s="272"/>
      <c r="LH39" s="272"/>
      <c r="LI39" s="272"/>
      <c r="LJ39" s="272"/>
      <c r="LK39" s="272"/>
      <c r="LL39" s="272"/>
      <c r="LM39" s="272"/>
      <c r="LN39" s="272"/>
      <c r="LO39" s="272"/>
      <c r="LP39" s="272"/>
      <c r="LQ39" s="272"/>
      <c r="LR39" s="272"/>
      <c r="LS39" s="272"/>
      <c r="LT39" s="272"/>
      <c r="LU39" s="272"/>
      <c r="LV39" s="272"/>
      <c r="LW39" s="272"/>
      <c r="LX39" s="272"/>
      <c r="LY39" s="272"/>
      <c r="LZ39" s="272"/>
      <c r="MA39" s="272"/>
      <c r="MB39" s="272"/>
      <c r="MC39" s="272"/>
      <c r="MD39" s="272"/>
      <c r="ME39" s="272"/>
      <c r="MF39" s="272"/>
      <c r="MG39" s="272"/>
      <c r="MH39" s="272"/>
      <c r="MI39" s="272"/>
      <c r="MJ39" s="272"/>
      <c r="MK39" s="272"/>
      <c r="ML39" s="272"/>
      <c r="MM39" s="272"/>
      <c r="MN39" s="272"/>
      <c r="MO39" s="272"/>
      <c r="MP39" s="272"/>
      <c r="MQ39" s="272"/>
      <c r="MR39" s="272"/>
      <c r="MS39" s="272"/>
      <c r="MT39" s="272"/>
      <c r="MU39" s="272"/>
      <c r="MV39" s="272"/>
      <c r="MW39" s="272"/>
      <c r="MX39" s="272"/>
      <c r="MY39" s="272"/>
      <c r="MZ39" s="272"/>
      <c r="NA39" s="272"/>
      <c r="NB39" s="272"/>
      <c r="NC39" s="272"/>
      <c r="ND39" s="272"/>
      <c r="NE39" s="272"/>
      <c r="NF39" s="272"/>
      <c r="NG39" s="272"/>
      <c r="NH39" s="272"/>
      <c r="NI39" s="272"/>
      <c r="NJ39" s="272"/>
      <c r="NK39" s="272"/>
      <c r="NL39" s="272"/>
      <c r="NM39" s="272"/>
      <c r="NN39" s="272"/>
      <c r="NO39" s="272"/>
      <c r="NP39" s="272"/>
      <c r="NQ39" s="272"/>
      <c r="NR39" s="272"/>
      <c r="NS39" s="272"/>
      <c r="NT39" s="272"/>
      <c r="NU39" s="272"/>
      <c r="NV39" s="272"/>
      <c r="NW39" s="272"/>
      <c r="NX39" s="272"/>
      <c r="NY39" s="272"/>
      <c r="NZ39" s="272"/>
      <c r="OA39" s="272"/>
      <c r="OB39" s="272"/>
      <c r="OC39" s="272"/>
      <c r="OD39" s="272"/>
      <c r="OE39" s="272"/>
      <c r="OF39" s="272"/>
      <c r="OG39" s="272"/>
      <c r="OH39" s="272"/>
      <c r="OI39" s="272"/>
      <c r="OJ39" s="272"/>
      <c r="OK39" s="272"/>
      <c r="OL39" s="272"/>
      <c r="OM39" s="272"/>
      <c r="ON39" s="272"/>
      <c r="OO39" s="272"/>
      <c r="OP39" s="272"/>
      <c r="OQ39" s="272"/>
      <c r="OR39" s="272"/>
      <c r="OS39" s="272"/>
      <c r="OT39" s="272"/>
      <c r="OU39" s="272"/>
      <c r="OV39" s="272"/>
      <c r="OW39" s="272"/>
      <c r="OX39" s="272"/>
      <c r="OY39" s="272"/>
      <c r="OZ39" s="272"/>
      <c r="PA39" s="272"/>
      <c r="PB39" s="272"/>
      <c r="PC39" s="272"/>
      <c r="PD39" s="272"/>
      <c r="PE39" s="272"/>
      <c r="PF39" s="272"/>
      <c r="PG39" s="272"/>
      <c r="PH39" s="272"/>
      <c r="PI39" s="272"/>
      <c r="PJ39" s="272"/>
      <c r="PK39" s="272"/>
      <c r="PL39" s="272"/>
      <c r="PM39" s="272"/>
      <c r="PN39" s="272"/>
      <c r="PO39" s="272"/>
      <c r="PP39" s="272"/>
      <c r="PQ39" s="272"/>
      <c r="PR39" s="272"/>
      <c r="PS39" s="272"/>
      <c r="PT39" s="272"/>
      <c r="PU39" s="272"/>
      <c r="PV39" s="272"/>
      <c r="PW39" s="272"/>
      <c r="PX39" s="272"/>
      <c r="PY39" s="272"/>
      <c r="PZ39" s="272"/>
      <c r="QA39" s="272"/>
      <c r="QB39" s="272"/>
      <c r="QC39" s="272"/>
      <c r="QD39" s="272"/>
      <c r="QE39" s="272"/>
      <c r="QF39" s="272"/>
      <c r="QG39" s="272"/>
      <c r="QH39" s="272"/>
      <c r="QI39" s="272"/>
      <c r="QJ39" s="272"/>
      <c r="QK39" s="272"/>
      <c r="QL39" s="272"/>
      <c r="QM39" s="272"/>
      <c r="QN39" s="272"/>
      <c r="QO39" s="272"/>
      <c r="QP39" s="272"/>
      <c r="QQ39" s="272"/>
      <c r="QR39" s="272"/>
      <c r="QS39" s="272"/>
      <c r="QT39" s="272"/>
      <c r="QU39" s="272"/>
      <c r="QV39" s="272"/>
      <c r="QW39" s="272"/>
      <c r="QX39" s="272"/>
      <c r="QY39" s="272"/>
      <c r="QZ39" s="272"/>
      <c r="RA39" s="272"/>
      <c r="RB39" s="272"/>
      <c r="RC39" s="272"/>
      <c r="RD39" s="272"/>
      <c r="RE39" s="272"/>
      <c r="RF39" s="272"/>
      <c r="RG39" s="272"/>
      <c r="RH39" s="272"/>
      <c r="RI39" s="272"/>
      <c r="RJ39" s="272"/>
      <c r="RK39" s="272"/>
      <c r="RL39" s="272"/>
      <c r="RM39" s="272"/>
      <c r="RN39" s="272"/>
      <c r="RO39" s="272"/>
      <c r="RP39" s="272"/>
      <c r="RQ39" s="272"/>
      <c r="RR39" s="272"/>
      <c r="RS39" s="272"/>
      <c r="RT39" s="272"/>
      <c r="RU39" s="272"/>
      <c r="RV39" s="272"/>
      <c r="RW39" s="272"/>
      <c r="RX39" s="272"/>
      <c r="RY39" s="272"/>
      <c r="RZ39" s="272"/>
      <c r="SA39" s="272"/>
      <c r="SB39" s="272"/>
      <c r="SC39" s="272"/>
      <c r="SD39" s="272"/>
      <c r="SE39" s="272"/>
      <c r="SF39" s="272"/>
      <c r="SG39" s="272"/>
      <c r="SH39" s="272"/>
      <c r="SI39" s="272"/>
      <c r="SJ39" s="272"/>
      <c r="SK39" s="272"/>
      <c r="SL39" s="272"/>
      <c r="SM39" s="272"/>
      <c r="SN39" s="272"/>
      <c r="SO39" s="272"/>
      <c r="SP39" s="272"/>
      <c r="SQ39" s="272"/>
      <c r="SR39" s="272"/>
      <c r="SS39" s="272"/>
      <c r="ST39" s="272"/>
      <c r="SU39" s="272"/>
      <c r="SV39" s="272"/>
      <c r="SW39" s="272"/>
      <c r="SX39" s="272"/>
      <c r="SY39" s="272"/>
      <c r="SZ39" s="272"/>
      <c r="TA39" s="272"/>
      <c r="TB39" s="272"/>
      <c r="TC39" s="272"/>
      <c r="TD39" s="272"/>
      <c r="TE39" s="272"/>
      <c r="TF39" s="272"/>
      <c r="TG39" s="272"/>
      <c r="TH39" s="272"/>
      <c r="TI39" s="272"/>
      <c r="TJ39" s="272"/>
      <c r="TK39" s="272"/>
      <c r="TL39" s="272"/>
      <c r="TM39" s="272"/>
      <c r="TN39" s="272"/>
      <c r="TO39" s="272"/>
      <c r="TP39" s="272"/>
      <c r="TQ39" s="272"/>
      <c r="TR39" s="272"/>
      <c r="TS39" s="272"/>
      <c r="TT39" s="272"/>
      <c r="TU39" s="272"/>
      <c r="TV39" s="272"/>
      <c r="TW39" s="272"/>
    </row>
    <row r="40" spans="1:543" x14ac:dyDescent="0.25">
      <c r="A40" s="280">
        <f>'Approved Budget'!A37</f>
        <v>0</v>
      </c>
      <c r="B40" s="281">
        <f>'Approved Budget'!B37</f>
        <v>0</v>
      </c>
      <c r="C40" s="282"/>
      <c r="D40" s="321">
        <f t="shared" ref="D40:D46" si="4">SUM(B40:C40)</f>
        <v>0</v>
      </c>
      <c r="E40" s="309"/>
      <c r="F40" s="322"/>
    </row>
    <row r="41" spans="1:543" x14ac:dyDescent="0.25">
      <c r="A41" s="285">
        <f>'Approved Budget'!A38</f>
        <v>0</v>
      </c>
      <c r="B41" s="286">
        <f>'Approved Budget'!B38</f>
        <v>0</v>
      </c>
      <c r="C41" s="287"/>
      <c r="D41" s="323">
        <f t="shared" si="4"/>
        <v>0</v>
      </c>
      <c r="E41" s="311"/>
      <c r="F41" s="322"/>
    </row>
    <row r="42" spans="1:543" x14ac:dyDescent="0.25">
      <c r="A42" s="285">
        <f>'Approved Budget'!A39</f>
        <v>0</v>
      </c>
      <c r="B42" s="286">
        <f>'Approved Budget'!B39</f>
        <v>0</v>
      </c>
      <c r="C42" s="287"/>
      <c r="D42" s="323">
        <f t="shared" si="4"/>
        <v>0</v>
      </c>
      <c r="E42" s="311"/>
      <c r="F42" s="322"/>
    </row>
    <row r="43" spans="1:543" x14ac:dyDescent="0.25">
      <c r="A43" s="285">
        <f>'Approved Budget'!A40</f>
        <v>0</v>
      </c>
      <c r="B43" s="286">
        <f>'Approved Budget'!B40</f>
        <v>0</v>
      </c>
      <c r="C43" s="287"/>
      <c r="D43" s="323">
        <f t="shared" si="4"/>
        <v>0</v>
      </c>
      <c r="E43" s="311"/>
      <c r="F43" s="322"/>
    </row>
    <row r="44" spans="1:543" x14ac:dyDescent="0.25">
      <c r="A44" s="285">
        <f>'Approved Budget'!A41</f>
        <v>0</v>
      </c>
      <c r="B44" s="286">
        <f>'Approved Budget'!B41</f>
        <v>0</v>
      </c>
      <c r="C44" s="287"/>
      <c r="D44" s="323">
        <f t="shared" si="4"/>
        <v>0</v>
      </c>
      <c r="E44" s="311"/>
      <c r="F44" s="322"/>
    </row>
    <row r="45" spans="1:543" x14ac:dyDescent="0.25">
      <c r="A45" s="285">
        <f>'Approved Budget'!A42</f>
        <v>0</v>
      </c>
      <c r="B45" s="286">
        <f>'Approved Budget'!B42</f>
        <v>0</v>
      </c>
      <c r="C45" s="287"/>
      <c r="D45" s="323">
        <f t="shared" si="4"/>
        <v>0</v>
      </c>
      <c r="E45" s="311"/>
      <c r="F45" s="322"/>
    </row>
    <row r="46" spans="1:543" x14ac:dyDescent="0.25">
      <c r="A46" s="290">
        <f>'Approved Budget'!A43</f>
        <v>0</v>
      </c>
      <c r="B46" s="291">
        <f>'Approved Budget'!B43</f>
        <v>0</v>
      </c>
      <c r="C46" s="292"/>
      <c r="D46" s="324">
        <f t="shared" si="4"/>
        <v>0</v>
      </c>
      <c r="E46" s="325"/>
      <c r="F46" s="322"/>
    </row>
    <row r="47" spans="1:543" x14ac:dyDescent="0.25">
      <c r="A47" s="295" t="s">
        <v>114</v>
      </c>
      <c r="B47" s="296"/>
      <c r="C47" s="296"/>
      <c r="D47" s="296"/>
      <c r="E47" s="326"/>
      <c r="F47" s="322"/>
    </row>
    <row r="48" spans="1:543" x14ac:dyDescent="0.25">
      <c r="A48" s="299"/>
      <c r="B48" s="281">
        <v>0</v>
      </c>
      <c r="C48" s="282"/>
      <c r="D48" s="321">
        <f t="shared" ref="D48:D49" si="5">SUM(B48:C48)</f>
        <v>0</v>
      </c>
      <c r="E48" s="309"/>
      <c r="F48" s="322"/>
    </row>
    <row r="49" spans="1:543" x14ac:dyDescent="0.25">
      <c r="A49" s="300"/>
      <c r="B49" s="286">
        <v>0</v>
      </c>
      <c r="C49" s="287"/>
      <c r="D49" s="323">
        <f t="shared" si="5"/>
        <v>0</v>
      </c>
      <c r="E49" s="311"/>
      <c r="F49" s="322"/>
    </row>
    <row r="50" spans="1:543" x14ac:dyDescent="0.25">
      <c r="A50" s="299"/>
      <c r="B50" s="281">
        <v>0</v>
      </c>
      <c r="C50" s="282"/>
      <c r="D50" s="321">
        <f t="shared" ref="D50:D52" si="6">SUM(B50:C50)</f>
        <v>0</v>
      </c>
      <c r="E50" s="309"/>
      <c r="F50" s="322"/>
    </row>
    <row r="51" spans="1:543" x14ac:dyDescent="0.25">
      <c r="A51" s="300"/>
      <c r="B51" s="286">
        <v>0</v>
      </c>
      <c r="C51" s="287"/>
      <c r="D51" s="323">
        <f t="shared" si="6"/>
        <v>0</v>
      </c>
      <c r="E51" s="311"/>
      <c r="F51" s="322"/>
    </row>
    <row r="52" spans="1:543" x14ac:dyDescent="0.25">
      <c r="A52" s="300"/>
      <c r="B52" s="286">
        <v>0</v>
      </c>
      <c r="C52" s="287"/>
      <c r="D52" s="323">
        <f t="shared" si="6"/>
        <v>0</v>
      </c>
      <c r="E52" s="311"/>
      <c r="F52" s="322"/>
    </row>
    <row r="53" spans="1:543" s="329" customFormat="1" ht="13.8" thickBot="1" x14ac:dyDescent="0.3">
      <c r="A53" s="327" t="s">
        <v>98</v>
      </c>
      <c r="B53" s="302">
        <f>SUM(B40:B52)</f>
        <v>0</v>
      </c>
      <c r="C53" s="302">
        <f t="shared" ref="C53:D53" si="7">SUM(C40:C52)</f>
        <v>0</v>
      </c>
      <c r="D53" s="302">
        <f t="shared" si="7"/>
        <v>0</v>
      </c>
      <c r="E53" s="328"/>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83"/>
      <c r="CT53" s="83"/>
      <c r="CU53" s="83"/>
      <c r="CV53" s="83"/>
      <c r="CW53" s="83"/>
      <c r="CX53" s="83"/>
      <c r="CY53" s="83"/>
      <c r="CZ53" s="83"/>
      <c r="DA53" s="83"/>
      <c r="DB53" s="83"/>
      <c r="DC53" s="83"/>
      <c r="DD53" s="83"/>
      <c r="DE53" s="83"/>
      <c r="DF53" s="83"/>
      <c r="DG53" s="83"/>
      <c r="DH53" s="83"/>
      <c r="DI53" s="83"/>
      <c r="DJ53" s="83"/>
      <c r="DK53" s="83"/>
      <c r="DL53" s="83"/>
      <c r="DM53" s="83"/>
      <c r="DN53" s="83"/>
      <c r="DO53" s="83"/>
      <c r="DP53" s="83"/>
      <c r="DQ53" s="83"/>
      <c r="DR53" s="83"/>
      <c r="DS53" s="83"/>
      <c r="DT53" s="83"/>
      <c r="DU53" s="83"/>
      <c r="DV53" s="83"/>
      <c r="DW53" s="83"/>
      <c r="DX53" s="83"/>
      <c r="DY53" s="83"/>
      <c r="DZ53" s="83"/>
      <c r="EA53" s="83"/>
      <c r="EB53" s="83"/>
      <c r="EC53" s="83"/>
      <c r="ED53" s="83"/>
      <c r="EE53" s="83"/>
      <c r="EF53" s="83"/>
      <c r="EG53" s="83"/>
      <c r="EH53" s="83"/>
      <c r="EI53" s="83"/>
      <c r="EJ53" s="83"/>
      <c r="EK53" s="83"/>
      <c r="EL53" s="83"/>
      <c r="EM53" s="83"/>
      <c r="EN53" s="83"/>
      <c r="EO53" s="83"/>
      <c r="EP53" s="83"/>
      <c r="EQ53" s="83"/>
      <c r="ER53" s="83"/>
      <c r="ES53" s="83"/>
      <c r="ET53" s="83"/>
      <c r="EU53" s="83"/>
      <c r="EV53" s="83"/>
      <c r="EW53" s="83"/>
      <c r="EX53" s="83"/>
      <c r="EY53" s="83"/>
      <c r="EZ53" s="83"/>
      <c r="FA53" s="83"/>
      <c r="FB53" s="83"/>
      <c r="FC53" s="83"/>
      <c r="FD53" s="83"/>
      <c r="FE53" s="83"/>
      <c r="FF53" s="83"/>
      <c r="FG53" s="83"/>
      <c r="FH53" s="83"/>
      <c r="FI53" s="83"/>
      <c r="FJ53" s="83"/>
      <c r="FK53" s="83"/>
      <c r="FL53" s="83"/>
      <c r="FM53" s="83"/>
      <c r="FN53" s="83"/>
      <c r="FO53" s="83"/>
      <c r="FP53" s="83"/>
      <c r="FQ53" s="83"/>
      <c r="FR53" s="83"/>
      <c r="FS53" s="83"/>
      <c r="FT53" s="83"/>
      <c r="FU53" s="83"/>
      <c r="FV53" s="83"/>
      <c r="FW53" s="83"/>
      <c r="FX53" s="83"/>
      <c r="FY53" s="83"/>
      <c r="FZ53" s="83"/>
      <c r="GA53" s="83"/>
      <c r="GB53" s="83"/>
      <c r="GC53" s="83"/>
      <c r="GD53" s="83"/>
      <c r="GE53" s="83"/>
      <c r="GF53" s="83"/>
      <c r="GG53" s="83"/>
      <c r="GH53" s="83"/>
      <c r="GI53" s="83"/>
      <c r="GJ53" s="83"/>
      <c r="GK53" s="83"/>
      <c r="GL53" s="83"/>
      <c r="GM53" s="83"/>
      <c r="GN53" s="83"/>
      <c r="GO53" s="83"/>
      <c r="GP53" s="83"/>
      <c r="GQ53" s="83"/>
      <c r="GR53" s="83"/>
      <c r="GS53" s="83"/>
      <c r="GT53" s="83"/>
      <c r="GU53" s="83"/>
      <c r="GV53" s="83"/>
      <c r="GW53" s="83"/>
      <c r="GX53" s="83"/>
      <c r="GY53" s="83"/>
      <c r="GZ53" s="83"/>
      <c r="HA53" s="83"/>
      <c r="HB53" s="83"/>
      <c r="HC53" s="83"/>
      <c r="HD53" s="83"/>
      <c r="HE53" s="83"/>
      <c r="HF53" s="83"/>
      <c r="HG53" s="83"/>
      <c r="HH53" s="83"/>
      <c r="HI53" s="83"/>
      <c r="HJ53" s="83"/>
      <c r="HK53" s="83"/>
      <c r="HL53" s="83"/>
      <c r="HM53" s="83"/>
      <c r="HN53" s="83"/>
      <c r="HO53" s="83"/>
      <c r="HP53" s="83"/>
      <c r="HQ53" s="83"/>
      <c r="HR53" s="83"/>
      <c r="HS53" s="83"/>
      <c r="HT53" s="83"/>
      <c r="HU53" s="83"/>
      <c r="HV53" s="83"/>
      <c r="HW53" s="83"/>
      <c r="HX53" s="83"/>
      <c r="HY53" s="83"/>
      <c r="HZ53" s="83"/>
      <c r="IA53" s="83"/>
      <c r="IB53" s="83"/>
      <c r="IC53" s="83"/>
      <c r="ID53" s="83"/>
      <c r="IE53" s="83"/>
      <c r="IF53" s="83"/>
      <c r="IG53" s="83"/>
      <c r="IH53" s="83"/>
      <c r="II53" s="83"/>
      <c r="IJ53" s="83"/>
      <c r="IK53" s="83"/>
      <c r="IL53" s="83"/>
      <c r="IM53" s="83"/>
      <c r="IN53" s="83"/>
      <c r="IO53" s="83"/>
      <c r="IP53" s="83"/>
      <c r="IQ53" s="83"/>
      <c r="IR53" s="83"/>
      <c r="IS53" s="83"/>
      <c r="IT53" s="83"/>
      <c r="IU53" s="83"/>
      <c r="IV53" s="83"/>
      <c r="IW53" s="83"/>
      <c r="IX53" s="83"/>
      <c r="IY53" s="83"/>
      <c r="IZ53" s="83"/>
      <c r="JA53" s="83"/>
      <c r="JB53" s="83"/>
      <c r="JC53" s="83"/>
      <c r="JD53" s="83"/>
      <c r="JE53" s="83"/>
      <c r="JF53" s="83"/>
      <c r="JG53" s="83"/>
      <c r="JH53" s="83"/>
      <c r="JI53" s="83"/>
      <c r="JJ53" s="83"/>
      <c r="JK53" s="83"/>
      <c r="JL53" s="83"/>
      <c r="JM53" s="83"/>
      <c r="JN53" s="83"/>
      <c r="JO53" s="83"/>
      <c r="JP53" s="83"/>
      <c r="JQ53" s="83"/>
      <c r="JR53" s="83"/>
      <c r="JS53" s="83"/>
      <c r="JT53" s="83"/>
      <c r="JU53" s="83"/>
      <c r="JV53" s="83"/>
      <c r="JW53" s="83"/>
      <c r="JX53" s="83"/>
      <c r="JY53" s="83"/>
      <c r="JZ53" s="83"/>
      <c r="KA53" s="83"/>
      <c r="KB53" s="83"/>
      <c r="KC53" s="83"/>
      <c r="KD53" s="83"/>
      <c r="KE53" s="83"/>
      <c r="KF53" s="83"/>
      <c r="KG53" s="83"/>
      <c r="KH53" s="83"/>
      <c r="KI53" s="83"/>
      <c r="KJ53" s="83"/>
      <c r="KK53" s="83"/>
      <c r="KL53" s="83"/>
      <c r="KM53" s="83"/>
      <c r="KN53" s="83"/>
      <c r="KO53" s="83"/>
      <c r="KP53" s="83"/>
      <c r="KQ53" s="83"/>
      <c r="KR53" s="83"/>
      <c r="KS53" s="83"/>
      <c r="KT53" s="83"/>
      <c r="KU53" s="83"/>
      <c r="KV53" s="83"/>
      <c r="KW53" s="83"/>
      <c r="KX53" s="83"/>
      <c r="KY53" s="83"/>
      <c r="KZ53" s="83"/>
      <c r="LA53" s="83"/>
      <c r="LB53" s="83"/>
      <c r="LC53" s="83"/>
      <c r="LD53" s="83"/>
      <c r="LE53" s="83"/>
      <c r="LF53" s="83"/>
      <c r="LG53" s="83"/>
      <c r="LH53" s="83"/>
      <c r="LI53" s="83"/>
      <c r="LJ53" s="83"/>
      <c r="LK53" s="83"/>
      <c r="LL53" s="83"/>
      <c r="LM53" s="83"/>
      <c r="LN53" s="83"/>
      <c r="LO53" s="83"/>
      <c r="LP53" s="83"/>
      <c r="LQ53" s="83"/>
      <c r="LR53" s="83"/>
      <c r="LS53" s="83"/>
      <c r="LT53" s="83"/>
      <c r="LU53" s="83"/>
      <c r="LV53" s="83"/>
      <c r="LW53" s="83"/>
      <c r="LX53" s="83"/>
      <c r="LY53" s="83"/>
      <c r="LZ53" s="83"/>
      <c r="MA53" s="83"/>
      <c r="MB53" s="83"/>
      <c r="MC53" s="83"/>
      <c r="MD53" s="83"/>
      <c r="ME53" s="83"/>
      <c r="MF53" s="83"/>
      <c r="MG53" s="83"/>
      <c r="MH53" s="83"/>
      <c r="MI53" s="83"/>
      <c r="MJ53" s="83"/>
      <c r="MK53" s="83"/>
      <c r="ML53" s="83"/>
      <c r="MM53" s="83"/>
      <c r="MN53" s="83"/>
      <c r="MO53" s="83"/>
      <c r="MP53" s="83"/>
      <c r="MQ53" s="83"/>
      <c r="MR53" s="83"/>
      <c r="MS53" s="83"/>
      <c r="MT53" s="83"/>
      <c r="MU53" s="83"/>
      <c r="MV53" s="83"/>
      <c r="MW53" s="83"/>
      <c r="MX53" s="83"/>
      <c r="MY53" s="83"/>
      <c r="MZ53" s="83"/>
      <c r="NA53" s="83"/>
      <c r="NB53" s="83"/>
      <c r="NC53" s="83"/>
      <c r="ND53" s="83"/>
      <c r="NE53" s="83"/>
      <c r="NF53" s="83"/>
      <c r="NG53" s="83"/>
      <c r="NH53" s="83"/>
      <c r="NI53" s="83"/>
      <c r="NJ53" s="83"/>
      <c r="NK53" s="83"/>
      <c r="NL53" s="83"/>
      <c r="NM53" s="83"/>
      <c r="NN53" s="83"/>
      <c r="NO53" s="83"/>
      <c r="NP53" s="83"/>
      <c r="NQ53" s="83"/>
      <c r="NR53" s="83"/>
      <c r="NS53" s="83"/>
      <c r="NT53" s="83"/>
      <c r="NU53" s="83"/>
      <c r="NV53" s="83"/>
      <c r="NW53" s="83"/>
      <c r="NX53" s="83"/>
      <c r="NY53" s="83"/>
      <c r="NZ53" s="83"/>
      <c r="OA53" s="83"/>
      <c r="OB53" s="83"/>
      <c r="OC53" s="83"/>
      <c r="OD53" s="83"/>
      <c r="OE53" s="83"/>
      <c r="OF53" s="83"/>
      <c r="OG53" s="83"/>
      <c r="OH53" s="83"/>
      <c r="OI53" s="83"/>
      <c r="OJ53" s="83"/>
      <c r="OK53" s="83"/>
      <c r="OL53" s="83"/>
      <c r="OM53" s="83"/>
      <c r="ON53" s="83"/>
      <c r="OO53" s="83"/>
      <c r="OP53" s="83"/>
      <c r="OQ53" s="83"/>
      <c r="OR53" s="83"/>
      <c r="OS53" s="83"/>
      <c r="OT53" s="83"/>
      <c r="OU53" s="83"/>
      <c r="OV53" s="83"/>
      <c r="OW53" s="83"/>
      <c r="OX53" s="83"/>
      <c r="OY53" s="83"/>
      <c r="OZ53" s="83"/>
      <c r="PA53" s="83"/>
      <c r="PB53" s="83"/>
      <c r="PC53" s="83"/>
      <c r="PD53" s="83"/>
      <c r="PE53" s="83"/>
      <c r="PF53" s="83"/>
      <c r="PG53" s="83"/>
      <c r="PH53" s="83"/>
      <c r="PI53" s="83"/>
      <c r="PJ53" s="83"/>
      <c r="PK53" s="83"/>
      <c r="PL53" s="83"/>
      <c r="PM53" s="83"/>
      <c r="PN53" s="83"/>
      <c r="PO53" s="83"/>
      <c r="PP53" s="83"/>
      <c r="PQ53" s="83"/>
      <c r="PR53" s="83"/>
      <c r="PS53" s="83"/>
      <c r="PT53" s="83"/>
      <c r="PU53" s="83"/>
      <c r="PV53" s="83"/>
      <c r="PW53" s="83"/>
      <c r="PX53" s="83"/>
      <c r="PY53" s="83"/>
      <c r="PZ53" s="83"/>
      <c r="QA53" s="83"/>
      <c r="QB53" s="83"/>
      <c r="QC53" s="83"/>
      <c r="QD53" s="83"/>
      <c r="QE53" s="83"/>
      <c r="QF53" s="83"/>
      <c r="QG53" s="83"/>
      <c r="QH53" s="83"/>
      <c r="QI53" s="83"/>
      <c r="QJ53" s="83"/>
      <c r="QK53" s="83"/>
      <c r="QL53" s="83"/>
      <c r="QM53" s="83"/>
      <c r="QN53" s="83"/>
      <c r="QO53" s="83"/>
      <c r="QP53" s="83"/>
      <c r="QQ53" s="83"/>
      <c r="QR53" s="83"/>
      <c r="QS53" s="83"/>
      <c r="QT53" s="83"/>
      <c r="QU53" s="83"/>
      <c r="QV53" s="83"/>
      <c r="QW53" s="83"/>
      <c r="QX53" s="83"/>
      <c r="QY53" s="83"/>
      <c r="QZ53" s="83"/>
      <c r="RA53" s="83"/>
      <c r="RB53" s="83"/>
      <c r="RC53" s="83"/>
      <c r="RD53" s="83"/>
      <c r="RE53" s="83"/>
      <c r="RF53" s="83"/>
      <c r="RG53" s="83"/>
      <c r="RH53" s="83"/>
      <c r="RI53" s="83"/>
      <c r="RJ53" s="83"/>
      <c r="RK53" s="83"/>
      <c r="RL53" s="83"/>
      <c r="RM53" s="83"/>
      <c r="RN53" s="83"/>
      <c r="RO53" s="83"/>
      <c r="RP53" s="83"/>
      <c r="RQ53" s="83"/>
      <c r="RR53" s="83"/>
      <c r="RS53" s="83"/>
      <c r="RT53" s="83"/>
      <c r="RU53" s="83"/>
      <c r="RV53" s="83"/>
      <c r="RW53" s="83"/>
      <c r="RX53" s="83"/>
      <c r="RY53" s="83"/>
      <c r="RZ53" s="83"/>
      <c r="SA53" s="83"/>
      <c r="SB53" s="83"/>
      <c r="SC53" s="83"/>
      <c r="SD53" s="83"/>
      <c r="SE53" s="83"/>
      <c r="SF53" s="83"/>
      <c r="SG53" s="83"/>
      <c r="SH53" s="83"/>
      <c r="SI53" s="83"/>
      <c r="SJ53" s="83"/>
      <c r="SK53" s="83"/>
      <c r="SL53" s="83"/>
      <c r="SM53" s="83"/>
      <c r="SN53" s="83"/>
      <c r="SO53" s="83"/>
      <c r="SP53" s="83"/>
      <c r="SQ53" s="83"/>
      <c r="SR53" s="83"/>
      <c r="SS53" s="83"/>
      <c r="ST53" s="83"/>
      <c r="SU53" s="83"/>
      <c r="SV53" s="83"/>
      <c r="SW53" s="83"/>
      <c r="SX53" s="83"/>
      <c r="SY53" s="83"/>
      <c r="SZ53" s="83"/>
      <c r="TA53" s="83"/>
      <c r="TB53" s="83"/>
      <c r="TC53" s="83"/>
      <c r="TD53" s="83"/>
      <c r="TE53" s="83"/>
      <c r="TF53" s="83"/>
      <c r="TG53" s="83"/>
      <c r="TH53" s="83"/>
      <c r="TI53" s="83"/>
      <c r="TJ53" s="83"/>
      <c r="TK53" s="83"/>
      <c r="TL53" s="83"/>
      <c r="TM53" s="83"/>
      <c r="TN53" s="83"/>
      <c r="TO53" s="83"/>
      <c r="TP53" s="83"/>
      <c r="TQ53" s="83"/>
      <c r="TR53" s="83"/>
      <c r="TS53" s="83"/>
      <c r="TT53" s="83"/>
      <c r="TU53" s="83"/>
      <c r="TV53" s="83"/>
      <c r="TW53" s="83"/>
    </row>
    <row r="54" spans="1:543" s="273" customFormat="1" x14ac:dyDescent="0.25">
      <c r="A54" s="304"/>
      <c r="B54" s="305"/>
      <c r="C54" s="305"/>
      <c r="D54" s="305"/>
      <c r="E54" s="306"/>
      <c r="F54" s="272"/>
      <c r="G54" s="272"/>
      <c r="H54" s="272"/>
      <c r="I54" s="272"/>
      <c r="J54" s="272"/>
      <c r="K54" s="272"/>
      <c r="L54" s="272"/>
      <c r="M54" s="272"/>
      <c r="N54" s="272"/>
      <c r="O54" s="272"/>
      <c r="P54" s="272"/>
      <c r="Q54" s="272"/>
      <c r="R54" s="272"/>
      <c r="S54" s="272"/>
      <c r="T54" s="272"/>
      <c r="U54" s="272"/>
      <c r="V54" s="272"/>
      <c r="W54" s="272"/>
      <c r="X54" s="272"/>
      <c r="Y54" s="272"/>
      <c r="Z54" s="272"/>
      <c r="AA54" s="272"/>
      <c r="AB54" s="272"/>
      <c r="AC54" s="272"/>
      <c r="AD54" s="272"/>
      <c r="AE54" s="272"/>
      <c r="AF54" s="272"/>
      <c r="AG54" s="272"/>
      <c r="AH54" s="272"/>
      <c r="AI54" s="272"/>
      <c r="AJ54" s="272"/>
      <c r="AK54" s="272"/>
      <c r="AL54" s="272"/>
      <c r="AM54" s="272"/>
      <c r="AN54" s="272"/>
      <c r="AO54" s="272"/>
      <c r="AP54" s="272"/>
      <c r="AQ54" s="272"/>
      <c r="AR54" s="272"/>
      <c r="AS54" s="272"/>
      <c r="AT54" s="272"/>
      <c r="AU54" s="272"/>
      <c r="AV54" s="272"/>
      <c r="AW54" s="272"/>
      <c r="AX54" s="272"/>
      <c r="AY54" s="272"/>
      <c r="AZ54" s="272"/>
      <c r="BA54" s="272"/>
      <c r="BB54" s="272"/>
      <c r="BC54" s="272"/>
      <c r="BD54" s="272"/>
      <c r="BE54" s="272"/>
      <c r="BF54" s="272"/>
      <c r="BG54" s="272"/>
      <c r="BH54" s="272"/>
      <c r="BI54" s="272"/>
      <c r="BJ54" s="272"/>
      <c r="BK54" s="272"/>
      <c r="BL54" s="272"/>
      <c r="BM54" s="272"/>
      <c r="BN54" s="272"/>
      <c r="BO54" s="272"/>
      <c r="BP54" s="272"/>
      <c r="BQ54" s="272"/>
      <c r="BR54" s="272"/>
      <c r="BS54" s="272"/>
      <c r="BT54" s="272"/>
      <c r="BU54" s="272"/>
      <c r="BV54" s="272"/>
      <c r="BW54" s="272"/>
      <c r="BX54" s="272"/>
      <c r="BY54" s="272"/>
      <c r="BZ54" s="272"/>
      <c r="CA54" s="272"/>
      <c r="CB54" s="272"/>
      <c r="CC54" s="272"/>
      <c r="CD54" s="272"/>
      <c r="CE54" s="272"/>
      <c r="CF54" s="272"/>
      <c r="CG54" s="272"/>
      <c r="CH54" s="272"/>
      <c r="CI54" s="272"/>
      <c r="CJ54" s="272"/>
      <c r="CK54" s="272"/>
      <c r="CL54" s="272"/>
      <c r="CM54" s="272"/>
      <c r="CN54" s="272"/>
      <c r="CO54" s="272"/>
      <c r="CP54" s="272"/>
      <c r="CQ54" s="272"/>
      <c r="CR54" s="272"/>
      <c r="CS54" s="272"/>
      <c r="CT54" s="272"/>
      <c r="CU54" s="272"/>
      <c r="CV54" s="272"/>
      <c r="CW54" s="272"/>
      <c r="CX54" s="272"/>
      <c r="CY54" s="272"/>
      <c r="CZ54" s="272"/>
      <c r="DA54" s="272"/>
      <c r="DB54" s="272"/>
      <c r="DC54" s="272"/>
      <c r="DD54" s="272"/>
      <c r="DE54" s="272"/>
      <c r="DF54" s="272"/>
      <c r="DG54" s="272"/>
      <c r="DH54" s="272"/>
      <c r="DI54" s="272"/>
      <c r="DJ54" s="272"/>
      <c r="DK54" s="272"/>
      <c r="DL54" s="272"/>
      <c r="DM54" s="272"/>
      <c r="DN54" s="272"/>
      <c r="DO54" s="272"/>
      <c r="DP54" s="272"/>
      <c r="DQ54" s="272"/>
      <c r="DR54" s="272"/>
      <c r="DS54" s="272"/>
      <c r="DT54" s="272"/>
      <c r="DU54" s="272"/>
      <c r="DV54" s="272"/>
      <c r="DW54" s="272"/>
      <c r="DX54" s="272"/>
      <c r="DY54" s="272"/>
      <c r="DZ54" s="272"/>
      <c r="EA54" s="272"/>
      <c r="EB54" s="272"/>
      <c r="EC54" s="272"/>
      <c r="ED54" s="272"/>
      <c r="EE54" s="272"/>
      <c r="EF54" s="272"/>
      <c r="EG54" s="272"/>
      <c r="EH54" s="272"/>
      <c r="EI54" s="272"/>
      <c r="EJ54" s="272"/>
      <c r="EK54" s="272"/>
      <c r="EL54" s="272"/>
      <c r="EM54" s="272"/>
      <c r="EN54" s="272"/>
      <c r="EO54" s="272"/>
      <c r="EP54" s="272"/>
      <c r="EQ54" s="272"/>
      <c r="ER54" s="272"/>
      <c r="ES54" s="272"/>
      <c r="ET54" s="272"/>
      <c r="EU54" s="272"/>
      <c r="EV54" s="272"/>
      <c r="EW54" s="272"/>
      <c r="EX54" s="272"/>
      <c r="EY54" s="272"/>
      <c r="EZ54" s="272"/>
      <c r="FA54" s="272"/>
      <c r="FB54" s="272"/>
      <c r="FC54" s="272"/>
      <c r="FD54" s="272"/>
      <c r="FE54" s="272"/>
      <c r="FF54" s="272"/>
      <c r="FG54" s="272"/>
      <c r="FH54" s="272"/>
      <c r="FI54" s="272"/>
      <c r="FJ54" s="272"/>
      <c r="FK54" s="272"/>
      <c r="FL54" s="272"/>
      <c r="FM54" s="272"/>
      <c r="FN54" s="272"/>
      <c r="FO54" s="272"/>
      <c r="FP54" s="272"/>
      <c r="FQ54" s="272"/>
      <c r="FR54" s="272"/>
      <c r="FS54" s="272"/>
      <c r="FT54" s="272"/>
      <c r="FU54" s="272"/>
      <c r="FV54" s="272"/>
      <c r="FW54" s="272"/>
      <c r="FX54" s="272"/>
      <c r="FY54" s="272"/>
      <c r="FZ54" s="272"/>
      <c r="GA54" s="272"/>
      <c r="GB54" s="272"/>
      <c r="GC54" s="272"/>
      <c r="GD54" s="272"/>
      <c r="GE54" s="272"/>
      <c r="GF54" s="272"/>
      <c r="GG54" s="272"/>
      <c r="GH54" s="272"/>
      <c r="GI54" s="272"/>
      <c r="GJ54" s="272"/>
      <c r="GK54" s="272"/>
      <c r="GL54" s="272"/>
      <c r="GM54" s="272"/>
      <c r="GN54" s="272"/>
      <c r="GO54" s="272"/>
      <c r="GP54" s="272"/>
      <c r="GQ54" s="272"/>
      <c r="GR54" s="272"/>
      <c r="GS54" s="272"/>
      <c r="GT54" s="272"/>
      <c r="GU54" s="272"/>
      <c r="GV54" s="272"/>
      <c r="GW54" s="272"/>
      <c r="GX54" s="272"/>
      <c r="GY54" s="272"/>
      <c r="GZ54" s="272"/>
      <c r="HA54" s="272"/>
      <c r="HB54" s="272"/>
      <c r="HC54" s="272"/>
      <c r="HD54" s="272"/>
      <c r="HE54" s="272"/>
      <c r="HF54" s="272"/>
      <c r="HG54" s="272"/>
      <c r="HH54" s="272"/>
      <c r="HI54" s="272"/>
      <c r="HJ54" s="272"/>
      <c r="HK54" s="272"/>
      <c r="HL54" s="272"/>
      <c r="HM54" s="272"/>
      <c r="HN54" s="272"/>
      <c r="HO54" s="272"/>
      <c r="HP54" s="272"/>
      <c r="HQ54" s="272"/>
      <c r="HR54" s="272"/>
      <c r="HS54" s="272"/>
      <c r="HT54" s="272"/>
      <c r="HU54" s="272"/>
      <c r="HV54" s="272"/>
      <c r="HW54" s="272"/>
      <c r="HX54" s="272"/>
      <c r="HY54" s="272"/>
      <c r="HZ54" s="272"/>
      <c r="IA54" s="272"/>
      <c r="IB54" s="272"/>
      <c r="IC54" s="272"/>
      <c r="ID54" s="272"/>
      <c r="IE54" s="272"/>
      <c r="IF54" s="272"/>
      <c r="IG54" s="272"/>
      <c r="IH54" s="272"/>
      <c r="II54" s="272"/>
      <c r="IJ54" s="272"/>
      <c r="IK54" s="272"/>
      <c r="IL54" s="272"/>
      <c r="IM54" s="272"/>
      <c r="IN54" s="272"/>
      <c r="IO54" s="272"/>
      <c r="IP54" s="272"/>
      <c r="IQ54" s="272"/>
      <c r="IR54" s="272"/>
      <c r="IS54" s="272"/>
      <c r="IT54" s="272"/>
      <c r="IU54" s="272"/>
      <c r="IV54" s="272"/>
      <c r="IW54" s="272"/>
      <c r="IX54" s="272"/>
      <c r="IY54" s="272"/>
      <c r="IZ54" s="272"/>
      <c r="JA54" s="272"/>
      <c r="JB54" s="272"/>
      <c r="JC54" s="272"/>
      <c r="JD54" s="272"/>
      <c r="JE54" s="272"/>
      <c r="JF54" s="272"/>
      <c r="JG54" s="272"/>
      <c r="JH54" s="272"/>
      <c r="JI54" s="272"/>
      <c r="JJ54" s="272"/>
      <c r="JK54" s="272"/>
      <c r="JL54" s="272"/>
      <c r="JM54" s="272"/>
      <c r="JN54" s="272"/>
      <c r="JO54" s="272"/>
      <c r="JP54" s="272"/>
      <c r="JQ54" s="272"/>
      <c r="JR54" s="272"/>
      <c r="JS54" s="272"/>
      <c r="JT54" s="272"/>
      <c r="JU54" s="272"/>
      <c r="JV54" s="272"/>
      <c r="JW54" s="272"/>
      <c r="JX54" s="272"/>
      <c r="JY54" s="272"/>
      <c r="JZ54" s="272"/>
      <c r="KA54" s="272"/>
      <c r="KB54" s="272"/>
      <c r="KC54" s="272"/>
      <c r="KD54" s="272"/>
      <c r="KE54" s="272"/>
      <c r="KF54" s="272"/>
      <c r="KG54" s="272"/>
      <c r="KH54" s="272"/>
      <c r="KI54" s="272"/>
      <c r="KJ54" s="272"/>
      <c r="KK54" s="272"/>
      <c r="KL54" s="272"/>
      <c r="KM54" s="272"/>
      <c r="KN54" s="272"/>
      <c r="KO54" s="272"/>
      <c r="KP54" s="272"/>
      <c r="KQ54" s="272"/>
      <c r="KR54" s="272"/>
      <c r="KS54" s="272"/>
      <c r="KT54" s="272"/>
      <c r="KU54" s="272"/>
      <c r="KV54" s="272"/>
      <c r="KW54" s="272"/>
      <c r="KX54" s="272"/>
      <c r="KY54" s="272"/>
      <c r="KZ54" s="272"/>
      <c r="LA54" s="272"/>
      <c r="LB54" s="272"/>
      <c r="LC54" s="272"/>
      <c r="LD54" s="272"/>
      <c r="LE54" s="272"/>
      <c r="LF54" s="272"/>
      <c r="LG54" s="272"/>
      <c r="LH54" s="272"/>
      <c r="LI54" s="272"/>
      <c r="LJ54" s="272"/>
      <c r="LK54" s="272"/>
      <c r="LL54" s="272"/>
      <c r="LM54" s="272"/>
      <c r="LN54" s="272"/>
      <c r="LO54" s="272"/>
      <c r="LP54" s="272"/>
      <c r="LQ54" s="272"/>
      <c r="LR54" s="272"/>
      <c r="LS54" s="272"/>
      <c r="LT54" s="272"/>
      <c r="LU54" s="272"/>
      <c r="LV54" s="272"/>
      <c r="LW54" s="272"/>
      <c r="LX54" s="272"/>
      <c r="LY54" s="272"/>
      <c r="LZ54" s="272"/>
      <c r="MA54" s="272"/>
      <c r="MB54" s="272"/>
      <c r="MC54" s="272"/>
      <c r="MD54" s="272"/>
      <c r="ME54" s="272"/>
      <c r="MF54" s="272"/>
      <c r="MG54" s="272"/>
      <c r="MH54" s="272"/>
      <c r="MI54" s="272"/>
      <c r="MJ54" s="272"/>
      <c r="MK54" s="272"/>
      <c r="ML54" s="272"/>
      <c r="MM54" s="272"/>
      <c r="MN54" s="272"/>
      <c r="MO54" s="272"/>
      <c r="MP54" s="272"/>
      <c r="MQ54" s="272"/>
      <c r="MR54" s="272"/>
      <c r="MS54" s="272"/>
      <c r="MT54" s="272"/>
      <c r="MU54" s="272"/>
      <c r="MV54" s="272"/>
      <c r="MW54" s="272"/>
      <c r="MX54" s="272"/>
      <c r="MY54" s="272"/>
      <c r="MZ54" s="272"/>
      <c r="NA54" s="272"/>
      <c r="NB54" s="272"/>
      <c r="NC54" s="272"/>
      <c r="ND54" s="272"/>
      <c r="NE54" s="272"/>
      <c r="NF54" s="272"/>
      <c r="NG54" s="272"/>
      <c r="NH54" s="272"/>
      <c r="NI54" s="272"/>
      <c r="NJ54" s="272"/>
      <c r="NK54" s="272"/>
      <c r="NL54" s="272"/>
      <c r="NM54" s="272"/>
      <c r="NN54" s="272"/>
      <c r="NO54" s="272"/>
      <c r="NP54" s="272"/>
      <c r="NQ54" s="272"/>
      <c r="NR54" s="272"/>
      <c r="NS54" s="272"/>
      <c r="NT54" s="272"/>
      <c r="NU54" s="272"/>
      <c r="NV54" s="272"/>
      <c r="NW54" s="272"/>
      <c r="NX54" s="272"/>
      <c r="NY54" s="272"/>
      <c r="NZ54" s="272"/>
      <c r="OA54" s="272"/>
      <c r="OB54" s="272"/>
      <c r="OC54" s="272"/>
      <c r="OD54" s="272"/>
      <c r="OE54" s="272"/>
      <c r="OF54" s="272"/>
      <c r="OG54" s="272"/>
      <c r="OH54" s="272"/>
      <c r="OI54" s="272"/>
      <c r="OJ54" s="272"/>
      <c r="OK54" s="272"/>
      <c r="OL54" s="272"/>
      <c r="OM54" s="272"/>
      <c r="ON54" s="272"/>
      <c r="OO54" s="272"/>
      <c r="OP54" s="272"/>
      <c r="OQ54" s="272"/>
      <c r="OR54" s="272"/>
      <c r="OS54" s="272"/>
      <c r="OT54" s="272"/>
      <c r="OU54" s="272"/>
      <c r="OV54" s="272"/>
      <c r="OW54" s="272"/>
      <c r="OX54" s="272"/>
      <c r="OY54" s="272"/>
      <c r="OZ54" s="272"/>
      <c r="PA54" s="272"/>
      <c r="PB54" s="272"/>
      <c r="PC54" s="272"/>
      <c r="PD54" s="272"/>
      <c r="PE54" s="272"/>
      <c r="PF54" s="272"/>
      <c r="PG54" s="272"/>
      <c r="PH54" s="272"/>
      <c r="PI54" s="272"/>
      <c r="PJ54" s="272"/>
      <c r="PK54" s="272"/>
      <c r="PL54" s="272"/>
      <c r="PM54" s="272"/>
      <c r="PN54" s="272"/>
      <c r="PO54" s="272"/>
      <c r="PP54" s="272"/>
      <c r="PQ54" s="272"/>
      <c r="PR54" s="272"/>
      <c r="PS54" s="272"/>
      <c r="PT54" s="272"/>
      <c r="PU54" s="272"/>
      <c r="PV54" s="272"/>
      <c r="PW54" s="272"/>
      <c r="PX54" s="272"/>
      <c r="PY54" s="272"/>
      <c r="PZ54" s="272"/>
      <c r="QA54" s="272"/>
      <c r="QB54" s="272"/>
      <c r="QC54" s="272"/>
      <c r="QD54" s="272"/>
      <c r="QE54" s="272"/>
      <c r="QF54" s="272"/>
      <c r="QG54" s="272"/>
      <c r="QH54" s="272"/>
      <c r="QI54" s="272"/>
      <c r="QJ54" s="272"/>
      <c r="QK54" s="272"/>
      <c r="QL54" s="272"/>
      <c r="QM54" s="272"/>
      <c r="QN54" s="272"/>
      <c r="QO54" s="272"/>
      <c r="QP54" s="272"/>
      <c r="QQ54" s="272"/>
      <c r="QR54" s="272"/>
      <c r="QS54" s="272"/>
      <c r="QT54" s="272"/>
      <c r="QU54" s="272"/>
      <c r="QV54" s="272"/>
      <c r="QW54" s="272"/>
      <c r="QX54" s="272"/>
      <c r="QY54" s="272"/>
      <c r="QZ54" s="272"/>
      <c r="RA54" s="272"/>
      <c r="RB54" s="272"/>
      <c r="RC54" s="272"/>
      <c r="RD54" s="272"/>
      <c r="RE54" s="272"/>
      <c r="RF54" s="272"/>
      <c r="RG54" s="272"/>
      <c r="RH54" s="272"/>
      <c r="RI54" s="272"/>
      <c r="RJ54" s="272"/>
      <c r="RK54" s="272"/>
      <c r="RL54" s="272"/>
      <c r="RM54" s="272"/>
      <c r="RN54" s="272"/>
      <c r="RO54" s="272"/>
      <c r="RP54" s="272"/>
      <c r="RQ54" s="272"/>
      <c r="RR54" s="272"/>
      <c r="RS54" s="272"/>
      <c r="RT54" s="272"/>
      <c r="RU54" s="272"/>
      <c r="RV54" s="272"/>
      <c r="RW54" s="272"/>
      <c r="RX54" s="272"/>
      <c r="RY54" s="272"/>
      <c r="RZ54" s="272"/>
      <c r="SA54" s="272"/>
      <c r="SB54" s="272"/>
      <c r="SC54" s="272"/>
      <c r="SD54" s="272"/>
      <c r="SE54" s="272"/>
      <c r="SF54" s="272"/>
      <c r="SG54" s="272"/>
      <c r="SH54" s="272"/>
      <c r="SI54" s="272"/>
      <c r="SJ54" s="272"/>
      <c r="SK54" s="272"/>
      <c r="SL54" s="272"/>
      <c r="SM54" s="272"/>
      <c r="SN54" s="272"/>
      <c r="SO54" s="272"/>
      <c r="SP54" s="272"/>
      <c r="SQ54" s="272"/>
      <c r="SR54" s="272"/>
      <c r="SS54" s="272"/>
      <c r="ST54" s="272"/>
      <c r="SU54" s="272"/>
      <c r="SV54" s="272"/>
      <c r="SW54" s="272"/>
      <c r="SX54" s="272"/>
      <c r="SY54" s="272"/>
      <c r="SZ54" s="272"/>
      <c r="TA54" s="272"/>
      <c r="TB54" s="272"/>
      <c r="TC54" s="272"/>
      <c r="TD54" s="272"/>
      <c r="TE54" s="272"/>
      <c r="TF54" s="272"/>
      <c r="TG54" s="272"/>
      <c r="TH54" s="272"/>
      <c r="TI54" s="272"/>
      <c r="TJ54" s="272"/>
      <c r="TK54" s="272"/>
      <c r="TL54" s="272"/>
      <c r="TM54" s="272"/>
      <c r="TN54" s="272"/>
      <c r="TO54" s="272"/>
      <c r="TP54" s="272"/>
      <c r="TQ54" s="272"/>
      <c r="TR54" s="272"/>
      <c r="TS54" s="272"/>
      <c r="TT54" s="272"/>
      <c r="TU54" s="272"/>
      <c r="TV54" s="272"/>
      <c r="TW54" s="272"/>
    </row>
    <row r="55" spans="1:543" s="273" customFormat="1" ht="16.2" thickBot="1" x14ac:dyDescent="0.35">
      <c r="A55" s="318" t="s">
        <v>188</v>
      </c>
      <c r="B55" s="330"/>
      <c r="C55" s="330"/>
      <c r="D55" s="330"/>
      <c r="E55" s="278"/>
      <c r="F55" s="272"/>
      <c r="G55" s="272"/>
      <c r="H55" s="272"/>
      <c r="I55" s="272"/>
      <c r="J55" s="272"/>
      <c r="K55" s="272"/>
      <c r="L55" s="272"/>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2"/>
      <c r="AJ55" s="272"/>
      <c r="AK55" s="272"/>
      <c r="AL55" s="272"/>
      <c r="AM55" s="272"/>
      <c r="AN55" s="272"/>
      <c r="AO55" s="272"/>
      <c r="AP55" s="272"/>
      <c r="AQ55" s="272"/>
      <c r="AR55" s="272"/>
      <c r="AS55" s="272"/>
      <c r="AT55" s="272"/>
      <c r="AU55" s="272"/>
      <c r="AV55" s="272"/>
      <c r="AW55" s="272"/>
      <c r="AX55" s="272"/>
      <c r="AY55" s="272"/>
      <c r="AZ55" s="272"/>
      <c r="BA55" s="272"/>
      <c r="BB55" s="272"/>
      <c r="BC55" s="272"/>
      <c r="BD55" s="272"/>
      <c r="BE55" s="272"/>
      <c r="BF55" s="272"/>
      <c r="BG55" s="272"/>
      <c r="BH55" s="272"/>
      <c r="BI55" s="272"/>
      <c r="BJ55" s="272"/>
      <c r="BK55" s="272"/>
      <c r="BL55" s="272"/>
      <c r="BM55" s="272"/>
      <c r="BN55" s="272"/>
      <c r="BO55" s="272"/>
      <c r="BP55" s="272"/>
      <c r="BQ55" s="272"/>
      <c r="BR55" s="272"/>
      <c r="BS55" s="272"/>
      <c r="BT55" s="272"/>
      <c r="BU55" s="272"/>
      <c r="BV55" s="272"/>
      <c r="BW55" s="272"/>
      <c r="BX55" s="272"/>
      <c r="BY55" s="272"/>
      <c r="BZ55" s="272"/>
      <c r="CA55" s="272"/>
      <c r="CB55" s="272"/>
      <c r="CC55" s="272"/>
      <c r="CD55" s="272"/>
      <c r="CE55" s="272"/>
      <c r="CF55" s="272"/>
      <c r="CG55" s="272"/>
      <c r="CH55" s="272"/>
      <c r="CI55" s="272"/>
      <c r="CJ55" s="272"/>
      <c r="CK55" s="272"/>
      <c r="CL55" s="272"/>
      <c r="CM55" s="272"/>
      <c r="CN55" s="272"/>
      <c r="CO55" s="272"/>
      <c r="CP55" s="272"/>
      <c r="CQ55" s="272"/>
      <c r="CR55" s="272"/>
      <c r="CS55" s="272"/>
      <c r="CT55" s="272"/>
      <c r="CU55" s="272"/>
      <c r="CV55" s="272"/>
      <c r="CW55" s="272"/>
      <c r="CX55" s="272"/>
      <c r="CY55" s="272"/>
      <c r="CZ55" s="272"/>
      <c r="DA55" s="272"/>
      <c r="DB55" s="272"/>
      <c r="DC55" s="272"/>
      <c r="DD55" s="272"/>
      <c r="DE55" s="272"/>
      <c r="DF55" s="272"/>
      <c r="DG55" s="272"/>
      <c r="DH55" s="272"/>
      <c r="DI55" s="272"/>
      <c r="DJ55" s="272"/>
      <c r="DK55" s="272"/>
      <c r="DL55" s="272"/>
      <c r="DM55" s="272"/>
      <c r="DN55" s="272"/>
      <c r="DO55" s="272"/>
      <c r="DP55" s="272"/>
      <c r="DQ55" s="272"/>
      <c r="DR55" s="272"/>
      <c r="DS55" s="272"/>
      <c r="DT55" s="272"/>
      <c r="DU55" s="272"/>
      <c r="DV55" s="272"/>
      <c r="DW55" s="272"/>
      <c r="DX55" s="272"/>
      <c r="DY55" s="272"/>
      <c r="DZ55" s="272"/>
      <c r="EA55" s="272"/>
      <c r="EB55" s="272"/>
      <c r="EC55" s="272"/>
      <c r="ED55" s="272"/>
      <c r="EE55" s="272"/>
      <c r="EF55" s="272"/>
      <c r="EG55" s="272"/>
      <c r="EH55" s="272"/>
      <c r="EI55" s="272"/>
      <c r="EJ55" s="272"/>
      <c r="EK55" s="272"/>
      <c r="EL55" s="272"/>
      <c r="EM55" s="272"/>
      <c r="EN55" s="272"/>
      <c r="EO55" s="272"/>
      <c r="EP55" s="272"/>
      <c r="EQ55" s="272"/>
      <c r="ER55" s="272"/>
      <c r="ES55" s="272"/>
      <c r="ET55" s="272"/>
      <c r="EU55" s="272"/>
      <c r="EV55" s="272"/>
      <c r="EW55" s="272"/>
      <c r="EX55" s="272"/>
      <c r="EY55" s="272"/>
      <c r="EZ55" s="272"/>
      <c r="FA55" s="272"/>
      <c r="FB55" s="272"/>
      <c r="FC55" s="272"/>
      <c r="FD55" s="272"/>
      <c r="FE55" s="272"/>
      <c r="FF55" s="272"/>
      <c r="FG55" s="272"/>
      <c r="FH55" s="272"/>
      <c r="FI55" s="272"/>
      <c r="FJ55" s="272"/>
      <c r="FK55" s="272"/>
      <c r="FL55" s="272"/>
      <c r="FM55" s="272"/>
      <c r="FN55" s="272"/>
      <c r="FO55" s="272"/>
      <c r="FP55" s="272"/>
      <c r="FQ55" s="272"/>
      <c r="FR55" s="272"/>
      <c r="FS55" s="272"/>
      <c r="FT55" s="272"/>
      <c r="FU55" s="272"/>
      <c r="FV55" s="272"/>
      <c r="FW55" s="272"/>
      <c r="FX55" s="272"/>
      <c r="FY55" s="272"/>
      <c r="FZ55" s="272"/>
      <c r="GA55" s="272"/>
      <c r="GB55" s="272"/>
      <c r="GC55" s="272"/>
      <c r="GD55" s="272"/>
      <c r="GE55" s="272"/>
      <c r="GF55" s="272"/>
      <c r="GG55" s="272"/>
      <c r="GH55" s="272"/>
      <c r="GI55" s="272"/>
      <c r="GJ55" s="272"/>
      <c r="GK55" s="272"/>
      <c r="GL55" s="272"/>
      <c r="GM55" s="272"/>
      <c r="GN55" s="272"/>
      <c r="GO55" s="272"/>
      <c r="GP55" s="272"/>
      <c r="GQ55" s="272"/>
      <c r="GR55" s="272"/>
      <c r="GS55" s="272"/>
      <c r="GT55" s="272"/>
      <c r="GU55" s="272"/>
      <c r="GV55" s="272"/>
      <c r="GW55" s="272"/>
      <c r="GX55" s="272"/>
      <c r="GY55" s="272"/>
      <c r="GZ55" s="272"/>
      <c r="HA55" s="272"/>
      <c r="HB55" s="272"/>
      <c r="HC55" s="272"/>
      <c r="HD55" s="272"/>
      <c r="HE55" s="272"/>
      <c r="HF55" s="272"/>
      <c r="HG55" s="272"/>
      <c r="HH55" s="272"/>
      <c r="HI55" s="272"/>
      <c r="HJ55" s="272"/>
      <c r="HK55" s="272"/>
      <c r="HL55" s="272"/>
      <c r="HM55" s="272"/>
      <c r="HN55" s="272"/>
      <c r="HO55" s="272"/>
      <c r="HP55" s="272"/>
      <c r="HQ55" s="272"/>
      <c r="HR55" s="272"/>
      <c r="HS55" s="272"/>
      <c r="HT55" s="272"/>
      <c r="HU55" s="272"/>
      <c r="HV55" s="272"/>
      <c r="HW55" s="272"/>
      <c r="HX55" s="272"/>
      <c r="HY55" s="272"/>
      <c r="HZ55" s="272"/>
      <c r="IA55" s="272"/>
      <c r="IB55" s="272"/>
      <c r="IC55" s="272"/>
      <c r="ID55" s="272"/>
      <c r="IE55" s="272"/>
      <c r="IF55" s="272"/>
      <c r="IG55" s="272"/>
      <c r="IH55" s="272"/>
      <c r="II55" s="272"/>
      <c r="IJ55" s="272"/>
      <c r="IK55" s="272"/>
      <c r="IL55" s="272"/>
      <c r="IM55" s="272"/>
      <c r="IN55" s="272"/>
      <c r="IO55" s="272"/>
      <c r="IP55" s="272"/>
      <c r="IQ55" s="272"/>
      <c r="IR55" s="272"/>
      <c r="IS55" s="272"/>
      <c r="IT55" s="272"/>
      <c r="IU55" s="272"/>
      <c r="IV55" s="272"/>
      <c r="IW55" s="272"/>
      <c r="IX55" s="272"/>
      <c r="IY55" s="272"/>
      <c r="IZ55" s="272"/>
      <c r="JA55" s="272"/>
      <c r="JB55" s="272"/>
      <c r="JC55" s="272"/>
      <c r="JD55" s="272"/>
      <c r="JE55" s="272"/>
      <c r="JF55" s="272"/>
      <c r="JG55" s="272"/>
      <c r="JH55" s="272"/>
      <c r="JI55" s="272"/>
      <c r="JJ55" s="272"/>
      <c r="JK55" s="272"/>
      <c r="JL55" s="272"/>
      <c r="JM55" s="272"/>
      <c r="JN55" s="272"/>
      <c r="JO55" s="272"/>
      <c r="JP55" s="272"/>
      <c r="JQ55" s="272"/>
      <c r="JR55" s="272"/>
      <c r="JS55" s="272"/>
      <c r="JT55" s="272"/>
      <c r="JU55" s="272"/>
      <c r="JV55" s="272"/>
      <c r="JW55" s="272"/>
      <c r="JX55" s="272"/>
      <c r="JY55" s="272"/>
      <c r="JZ55" s="272"/>
      <c r="KA55" s="272"/>
      <c r="KB55" s="272"/>
      <c r="KC55" s="272"/>
      <c r="KD55" s="272"/>
      <c r="KE55" s="272"/>
      <c r="KF55" s="272"/>
      <c r="KG55" s="272"/>
      <c r="KH55" s="272"/>
      <c r="KI55" s="272"/>
      <c r="KJ55" s="272"/>
      <c r="KK55" s="272"/>
      <c r="KL55" s="272"/>
      <c r="KM55" s="272"/>
      <c r="KN55" s="272"/>
      <c r="KO55" s="272"/>
      <c r="KP55" s="272"/>
      <c r="KQ55" s="272"/>
      <c r="KR55" s="272"/>
      <c r="KS55" s="272"/>
      <c r="KT55" s="272"/>
      <c r="KU55" s="272"/>
      <c r="KV55" s="272"/>
      <c r="KW55" s="272"/>
      <c r="KX55" s="272"/>
      <c r="KY55" s="272"/>
      <c r="KZ55" s="272"/>
      <c r="LA55" s="272"/>
      <c r="LB55" s="272"/>
      <c r="LC55" s="272"/>
      <c r="LD55" s="272"/>
      <c r="LE55" s="272"/>
      <c r="LF55" s="272"/>
      <c r="LG55" s="272"/>
      <c r="LH55" s="272"/>
      <c r="LI55" s="272"/>
      <c r="LJ55" s="272"/>
      <c r="LK55" s="272"/>
      <c r="LL55" s="272"/>
      <c r="LM55" s="272"/>
      <c r="LN55" s="272"/>
      <c r="LO55" s="272"/>
      <c r="LP55" s="272"/>
      <c r="LQ55" s="272"/>
      <c r="LR55" s="272"/>
      <c r="LS55" s="272"/>
      <c r="LT55" s="272"/>
      <c r="LU55" s="272"/>
      <c r="LV55" s="272"/>
      <c r="LW55" s="272"/>
      <c r="LX55" s="272"/>
      <c r="LY55" s="272"/>
      <c r="LZ55" s="272"/>
      <c r="MA55" s="272"/>
      <c r="MB55" s="272"/>
      <c r="MC55" s="272"/>
      <c r="MD55" s="272"/>
      <c r="ME55" s="272"/>
      <c r="MF55" s="272"/>
      <c r="MG55" s="272"/>
      <c r="MH55" s="272"/>
      <c r="MI55" s="272"/>
      <c r="MJ55" s="272"/>
      <c r="MK55" s="272"/>
      <c r="ML55" s="272"/>
      <c r="MM55" s="272"/>
      <c r="MN55" s="272"/>
      <c r="MO55" s="272"/>
      <c r="MP55" s="272"/>
      <c r="MQ55" s="272"/>
      <c r="MR55" s="272"/>
      <c r="MS55" s="272"/>
      <c r="MT55" s="272"/>
      <c r="MU55" s="272"/>
      <c r="MV55" s="272"/>
      <c r="MW55" s="272"/>
      <c r="MX55" s="272"/>
      <c r="MY55" s="272"/>
      <c r="MZ55" s="272"/>
      <c r="NA55" s="272"/>
      <c r="NB55" s="272"/>
      <c r="NC55" s="272"/>
      <c r="ND55" s="272"/>
      <c r="NE55" s="272"/>
      <c r="NF55" s="272"/>
      <c r="NG55" s="272"/>
      <c r="NH55" s="272"/>
      <c r="NI55" s="272"/>
      <c r="NJ55" s="272"/>
      <c r="NK55" s="272"/>
      <c r="NL55" s="272"/>
      <c r="NM55" s="272"/>
      <c r="NN55" s="272"/>
      <c r="NO55" s="272"/>
      <c r="NP55" s="272"/>
      <c r="NQ55" s="272"/>
      <c r="NR55" s="272"/>
      <c r="NS55" s="272"/>
      <c r="NT55" s="272"/>
      <c r="NU55" s="272"/>
      <c r="NV55" s="272"/>
      <c r="NW55" s="272"/>
      <c r="NX55" s="272"/>
      <c r="NY55" s="272"/>
      <c r="NZ55" s="272"/>
      <c r="OA55" s="272"/>
      <c r="OB55" s="272"/>
      <c r="OC55" s="272"/>
      <c r="OD55" s="272"/>
      <c r="OE55" s="272"/>
      <c r="OF55" s="272"/>
      <c r="OG55" s="272"/>
      <c r="OH55" s="272"/>
      <c r="OI55" s="272"/>
      <c r="OJ55" s="272"/>
      <c r="OK55" s="272"/>
      <c r="OL55" s="272"/>
      <c r="OM55" s="272"/>
      <c r="ON55" s="272"/>
      <c r="OO55" s="272"/>
      <c r="OP55" s="272"/>
      <c r="OQ55" s="272"/>
      <c r="OR55" s="272"/>
      <c r="OS55" s="272"/>
      <c r="OT55" s="272"/>
      <c r="OU55" s="272"/>
      <c r="OV55" s="272"/>
      <c r="OW55" s="272"/>
      <c r="OX55" s="272"/>
      <c r="OY55" s="272"/>
      <c r="OZ55" s="272"/>
      <c r="PA55" s="272"/>
      <c r="PB55" s="272"/>
      <c r="PC55" s="272"/>
      <c r="PD55" s="272"/>
      <c r="PE55" s="272"/>
      <c r="PF55" s="272"/>
      <c r="PG55" s="272"/>
      <c r="PH55" s="272"/>
      <c r="PI55" s="272"/>
      <c r="PJ55" s="272"/>
      <c r="PK55" s="272"/>
      <c r="PL55" s="272"/>
      <c r="PM55" s="272"/>
      <c r="PN55" s="272"/>
      <c r="PO55" s="272"/>
      <c r="PP55" s="272"/>
      <c r="PQ55" s="272"/>
      <c r="PR55" s="272"/>
      <c r="PS55" s="272"/>
      <c r="PT55" s="272"/>
      <c r="PU55" s="272"/>
      <c r="PV55" s="272"/>
      <c r="PW55" s="272"/>
      <c r="PX55" s="272"/>
      <c r="PY55" s="272"/>
      <c r="PZ55" s="272"/>
      <c r="QA55" s="272"/>
      <c r="QB55" s="272"/>
      <c r="QC55" s="272"/>
      <c r="QD55" s="272"/>
      <c r="QE55" s="272"/>
      <c r="QF55" s="272"/>
      <c r="QG55" s="272"/>
      <c r="QH55" s="272"/>
      <c r="QI55" s="272"/>
      <c r="QJ55" s="272"/>
      <c r="QK55" s="272"/>
      <c r="QL55" s="272"/>
      <c r="QM55" s="272"/>
      <c r="QN55" s="272"/>
      <c r="QO55" s="272"/>
      <c r="QP55" s="272"/>
      <c r="QQ55" s="272"/>
      <c r="QR55" s="272"/>
      <c r="QS55" s="272"/>
      <c r="QT55" s="272"/>
      <c r="QU55" s="272"/>
      <c r="QV55" s="272"/>
      <c r="QW55" s="272"/>
      <c r="QX55" s="272"/>
      <c r="QY55" s="272"/>
      <c r="QZ55" s="272"/>
      <c r="RA55" s="272"/>
      <c r="RB55" s="272"/>
      <c r="RC55" s="272"/>
      <c r="RD55" s="272"/>
      <c r="RE55" s="272"/>
      <c r="RF55" s="272"/>
      <c r="RG55" s="272"/>
      <c r="RH55" s="272"/>
      <c r="RI55" s="272"/>
      <c r="RJ55" s="272"/>
      <c r="RK55" s="272"/>
      <c r="RL55" s="272"/>
      <c r="RM55" s="272"/>
      <c r="RN55" s="272"/>
      <c r="RO55" s="272"/>
      <c r="RP55" s="272"/>
      <c r="RQ55" s="272"/>
      <c r="RR55" s="272"/>
      <c r="RS55" s="272"/>
      <c r="RT55" s="272"/>
      <c r="RU55" s="272"/>
      <c r="RV55" s="272"/>
      <c r="RW55" s="272"/>
      <c r="RX55" s="272"/>
      <c r="RY55" s="272"/>
      <c r="RZ55" s="272"/>
      <c r="SA55" s="272"/>
      <c r="SB55" s="272"/>
      <c r="SC55" s="272"/>
      <c r="SD55" s="272"/>
      <c r="SE55" s="272"/>
      <c r="SF55" s="272"/>
      <c r="SG55" s="272"/>
      <c r="SH55" s="272"/>
      <c r="SI55" s="272"/>
      <c r="SJ55" s="272"/>
      <c r="SK55" s="272"/>
      <c r="SL55" s="272"/>
      <c r="SM55" s="272"/>
      <c r="SN55" s="272"/>
      <c r="SO55" s="272"/>
      <c r="SP55" s="272"/>
      <c r="SQ55" s="272"/>
      <c r="SR55" s="272"/>
      <c r="SS55" s="272"/>
      <c r="ST55" s="272"/>
      <c r="SU55" s="272"/>
      <c r="SV55" s="272"/>
      <c r="SW55" s="272"/>
      <c r="SX55" s="272"/>
      <c r="SY55" s="272"/>
      <c r="SZ55" s="272"/>
      <c r="TA55" s="272"/>
      <c r="TB55" s="272"/>
      <c r="TC55" s="272"/>
      <c r="TD55" s="272"/>
      <c r="TE55" s="272"/>
      <c r="TF55" s="272"/>
      <c r="TG55" s="272"/>
      <c r="TH55" s="272"/>
      <c r="TI55" s="272"/>
      <c r="TJ55" s="272"/>
      <c r="TK55" s="272"/>
      <c r="TL55" s="272"/>
      <c r="TM55" s="272"/>
      <c r="TN55" s="272"/>
      <c r="TO55" s="272"/>
      <c r="TP55" s="272"/>
      <c r="TQ55" s="272"/>
      <c r="TR55" s="272"/>
      <c r="TS55" s="272"/>
      <c r="TT55" s="272"/>
      <c r="TU55" s="272"/>
      <c r="TV55" s="272"/>
      <c r="TW55" s="272"/>
    </row>
    <row r="56" spans="1:543" x14ac:dyDescent="0.25">
      <c r="A56" s="280">
        <f>'Approved Budget'!A47</f>
        <v>0</v>
      </c>
      <c r="B56" s="281">
        <f>'Approved Budget'!B47</f>
        <v>0</v>
      </c>
      <c r="C56" s="282"/>
      <c r="D56" s="321">
        <f t="shared" ref="D56:D61" si="8">SUM(B56:C56)</f>
        <v>0</v>
      </c>
      <c r="E56" s="331"/>
    </row>
    <row r="57" spans="1:543" x14ac:dyDescent="0.25">
      <c r="A57" s="285">
        <f>'Approved Budget'!A48</f>
        <v>0</v>
      </c>
      <c r="B57" s="286">
        <f>'Approved Budget'!B48</f>
        <v>0</v>
      </c>
      <c r="C57" s="287"/>
      <c r="D57" s="323">
        <f t="shared" si="8"/>
        <v>0</v>
      </c>
      <c r="E57" s="332"/>
    </row>
    <row r="58" spans="1:543" x14ac:dyDescent="0.25">
      <c r="A58" s="285">
        <f>'Approved Budget'!A49</f>
        <v>0</v>
      </c>
      <c r="B58" s="286">
        <f>'Approved Budget'!B49</f>
        <v>0</v>
      </c>
      <c r="C58" s="287"/>
      <c r="D58" s="323">
        <f t="shared" si="8"/>
        <v>0</v>
      </c>
      <c r="E58" s="332"/>
    </row>
    <row r="59" spans="1:543" x14ac:dyDescent="0.25">
      <c r="A59" s="285">
        <f>'Approved Budget'!A50</f>
        <v>0</v>
      </c>
      <c r="B59" s="286">
        <f>'Approved Budget'!B50</f>
        <v>0</v>
      </c>
      <c r="C59" s="287"/>
      <c r="D59" s="323">
        <f t="shared" si="8"/>
        <v>0</v>
      </c>
      <c r="E59" s="332"/>
    </row>
    <row r="60" spans="1:543" x14ac:dyDescent="0.25">
      <c r="A60" s="285">
        <f>'Approved Budget'!A51</f>
        <v>0</v>
      </c>
      <c r="B60" s="286">
        <f>'Approved Budget'!B51</f>
        <v>0</v>
      </c>
      <c r="C60" s="287"/>
      <c r="D60" s="323">
        <f t="shared" si="8"/>
        <v>0</v>
      </c>
      <c r="E60" s="332"/>
    </row>
    <row r="61" spans="1:543" x14ac:dyDescent="0.25">
      <c r="A61" s="285">
        <f>'Approved Budget'!A52</f>
        <v>0</v>
      </c>
      <c r="B61" s="286">
        <f>'Approved Budget'!B52</f>
        <v>0</v>
      </c>
      <c r="C61" s="287"/>
      <c r="D61" s="323">
        <f t="shared" si="8"/>
        <v>0</v>
      </c>
      <c r="E61" s="332"/>
    </row>
    <row r="62" spans="1:543" x14ac:dyDescent="0.25">
      <c r="A62" s="290">
        <f>'Approved Budget'!A53</f>
        <v>0</v>
      </c>
      <c r="B62" s="291">
        <f>'Approved Budget'!B53</f>
        <v>0</v>
      </c>
      <c r="C62" s="292"/>
      <c r="D62" s="324">
        <f t="shared" ref="D62:D68" si="9">SUM(B62:C62)</f>
        <v>0</v>
      </c>
      <c r="E62" s="333"/>
    </row>
    <row r="63" spans="1:543" x14ac:dyDescent="0.25">
      <c r="A63" s="295" t="s">
        <v>114</v>
      </c>
      <c r="B63" s="296"/>
      <c r="C63" s="296"/>
      <c r="D63" s="296"/>
      <c r="E63" s="334"/>
    </row>
    <row r="64" spans="1:543" x14ac:dyDescent="0.25">
      <c r="A64" s="299"/>
      <c r="B64" s="281">
        <v>0</v>
      </c>
      <c r="C64" s="282"/>
      <c r="D64" s="281">
        <f t="shared" ref="D64:D65" si="10">SUM(B64:C64)</f>
        <v>0</v>
      </c>
      <c r="E64" s="331"/>
    </row>
    <row r="65" spans="1:543" x14ac:dyDescent="0.25">
      <c r="A65" s="300"/>
      <c r="B65" s="286">
        <v>0</v>
      </c>
      <c r="C65" s="287"/>
      <c r="D65" s="286">
        <f t="shared" si="10"/>
        <v>0</v>
      </c>
      <c r="E65" s="332"/>
    </row>
    <row r="66" spans="1:543" x14ac:dyDescent="0.25">
      <c r="A66" s="299"/>
      <c r="B66" s="281">
        <v>0</v>
      </c>
      <c r="C66" s="282"/>
      <c r="D66" s="281">
        <f t="shared" si="9"/>
        <v>0</v>
      </c>
      <c r="E66" s="331"/>
    </row>
    <row r="67" spans="1:543" x14ac:dyDescent="0.25">
      <c r="A67" s="300"/>
      <c r="B67" s="286">
        <v>0</v>
      </c>
      <c r="C67" s="287"/>
      <c r="D67" s="286">
        <f t="shared" si="9"/>
        <v>0</v>
      </c>
      <c r="E67" s="332"/>
    </row>
    <row r="68" spans="1:543" x14ac:dyDescent="0.25">
      <c r="A68" s="300"/>
      <c r="B68" s="286">
        <v>0</v>
      </c>
      <c r="C68" s="287"/>
      <c r="D68" s="286">
        <f t="shared" si="9"/>
        <v>0</v>
      </c>
      <c r="E68" s="332"/>
    </row>
    <row r="69" spans="1:543" s="329" customFormat="1" ht="13.8" thickBot="1" x14ac:dyDescent="0.3">
      <c r="A69" s="301" t="s">
        <v>97</v>
      </c>
      <c r="B69" s="302">
        <f>SUM(B56:B68)</f>
        <v>0</v>
      </c>
      <c r="C69" s="302">
        <f t="shared" ref="C69:D69" si="11">SUM(C56:C68)</f>
        <v>0</v>
      </c>
      <c r="D69" s="302">
        <f t="shared" si="11"/>
        <v>0</v>
      </c>
      <c r="E69" s="30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83"/>
      <c r="CY69" s="83"/>
      <c r="CZ69" s="83"/>
      <c r="DA69" s="83"/>
      <c r="DB69" s="83"/>
      <c r="DC69" s="83"/>
      <c r="DD69" s="83"/>
      <c r="DE69" s="83"/>
      <c r="DF69" s="83"/>
      <c r="DG69" s="83"/>
      <c r="DH69" s="83"/>
      <c r="DI69" s="83"/>
      <c r="DJ69" s="83"/>
      <c r="DK69" s="83"/>
      <c r="DL69" s="83"/>
      <c r="DM69" s="83"/>
      <c r="DN69" s="83"/>
      <c r="DO69" s="83"/>
      <c r="DP69" s="83"/>
      <c r="DQ69" s="83"/>
      <c r="DR69" s="83"/>
      <c r="DS69" s="83"/>
      <c r="DT69" s="83"/>
      <c r="DU69" s="83"/>
      <c r="DV69" s="83"/>
      <c r="DW69" s="83"/>
      <c r="DX69" s="83"/>
      <c r="DY69" s="83"/>
      <c r="DZ69" s="83"/>
      <c r="EA69" s="83"/>
      <c r="EB69" s="83"/>
      <c r="EC69" s="83"/>
      <c r="ED69" s="83"/>
      <c r="EE69" s="83"/>
      <c r="EF69" s="83"/>
      <c r="EG69" s="83"/>
      <c r="EH69" s="83"/>
      <c r="EI69" s="83"/>
      <c r="EJ69" s="83"/>
      <c r="EK69" s="83"/>
      <c r="EL69" s="83"/>
      <c r="EM69" s="83"/>
      <c r="EN69" s="83"/>
      <c r="EO69" s="83"/>
      <c r="EP69" s="83"/>
      <c r="EQ69" s="83"/>
      <c r="ER69" s="83"/>
      <c r="ES69" s="83"/>
      <c r="ET69" s="83"/>
      <c r="EU69" s="83"/>
      <c r="EV69" s="83"/>
      <c r="EW69" s="83"/>
      <c r="EX69" s="83"/>
      <c r="EY69" s="83"/>
      <c r="EZ69" s="83"/>
      <c r="FA69" s="83"/>
      <c r="FB69" s="83"/>
      <c r="FC69" s="83"/>
      <c r="FD69" s="83"/>
      <c r="FE69" s="83"/>
      <c r="FF69" s="83"/>
      <c r="FG69" s="83"/>
      <c r="FH69" s="83"/>
      <c r="FI69" s="83"/>
      <c r="FJ69" s="83"/>
      <c r="FK69" s="83"/>
      <c r="FL69" s="83"/>
      <c r="FM69" s="83"/>
      <c r="FN69" s="83"/>
      <c r="FO69" s="83"/>
      <c r="FP69" s="83"/>
      <c r="FQ69" s="83"/>
      <c r="FR69" s="83"/>
      <c r="FS69" s="83"/>
      <c r="FT69" s="83"/>
      <c r="FU69" s="83"/>
      <c r="FV69" s="83"/>
      <c r="FW69" s="83"/>
      <c r="FX69" s="83"/>
      <c r="FY69" s="83"/>
      <c r="FZ69" s="83"/>
      <c r="GA69" s="83"/>
      <c r="GB69" s="83"/>
      <c r="GC69" s="83"/>
      <c r="GD69" s="83"/>
      <c r="GE69" s="83"/>
      <c r="GF69" s="83"/>
      <c r="GG69" s="83"/>
      <c r="GH69" s="83"/>
      <c r="GI69" s="83"/>
      <c r="GJ69" s="83"/>
      <c r="GK69" s="83"/>
      <c r="GL69" s="83"/>
      <c r="GM69" s="83"/>
      <c r="GN69" s="83"/>
      <c r="GO69" s="83"/>
      <c r="GP69" s="83"/>
      <c r="GQ69" s="83"/>
      <c r="GR69" s="83"/>
      <c r="GS69" s="83"/>
      <c r="GT69" s="83"/>
      <c r="GU69" s="83"/>
      <c r="GV69" s="83"/>
      <c r="GW69" s="83"/>
      <c r="GX69" s="83"/>
      <c r="GY69" s="83"/>
      <c r="GZ69" s="83"/>
      <c r="HA69" s="83"/>
      <c r="HB69" s="83"/>
      <c r="HC69" s="83"/>
      <c r="HD69" s="83"/>
      <c r="HE69" s="83"/>
      <c r="HF69" s="83"/>
      <c r="HG69" s="83"/>
      <c r="HH69" s="83"/>
      <c r="HI69" s="83"/>
      <c r="HJ69" s="83"/>
      <c r="HK69" s="83"/>
      <c r="HL69" s="83"/>
      <c r="HM69" s="83"/>
      <c r="HN69" s="83"/>
      <c r="HO69" s="83"/>
      <c r="HP69" s="83"/>
      <c r="HQ69" s="83"/>
      <c r="HR69" s="83"/>
      <c r="HS69" s="83"/>
      <c r="HT69" s="83"/>
      <c r="HU69" s="83"/>
      <c r="HV69" s="83"/>
      <c r="HW69" s="83"/>
      <c r="HX69" s="83"/>
      <c r="HY69" s="83"/>
      <c r="HZ69" s="83"/>
      <c r="IA69" s="83"/>
      <c r="IB69" s="83"/>
      <c r="IC69" s="83"/>
      <c r="ID69" s="83"/>
      <c r="IE69" s="83"/>
      <c r="IF69" s="83"/>
      <c r="IG69" s="83"/>
      <c r="IH69" s="83"/>
      <c r="II69" s="83"/>
      <c r="IJ69" s="83"/>
      <c r="IK69" s="83"/>
      <c r="IL69" s="83"/>
      <c r="IM69" s="83"/>
      <c r="IN69" s="83"/>
      <c r="IO69" s="83"/>
      <c r="IP69" s="83"/>
      <c r="IQ69" s="83"/>
      <c r="IR69" s="83"/>
      <c r="IS69" s="83"/>
      <c r="IT69" s="83"/>
      <c r="IU69" s="83"/>
      <c r="IV69" s="83"/>
      <c r="IW69" s="83"/>
      <c r="IX69" s="83"/>
      <c r="IY69" s="83"/>
      <c r="IZ69" s="83"/>
      <c r="JA69" s="83"/>
      <c r="JB69" s="83"/>
      <c r="JC69" s="83"/>
      <c r="JD69" s="83"/>
      <c r="JE69" s="83"/>
      <c r="JF69" s="83"/>
      <c r="JG69" s="83"/>
      <c r="JH69" s="83"/>
      <c r="JI69" s="83"/>
      <c r="JJ69" s="83"/>
      <c r="JK69" s="83"/>
      <c r="JL69" s="83"/>
      <c r="JM69" s="83"/>
      <c r="JN69" s="83"/>
      <c r="JO69" s="83"/>
      <c r="JP69" s="83"/>
      <c r="JQ69" s="83"/>
      <c r="JR69" s="83"/>
      <c r="JS69" s="83"/>
      <c r="JT69" s="83"/>
      <c r="JU69" s="83"/>
      <c r="JV69" s="83"/>
      <c r="JW69" s="83"/>
      <c r="JX69" s="83"/>
      <c r="JY69" s="83"/>
      <c r="JZ69" s="83"/>
      <c r="KA69" s="83"/>
      <c r="KB69" s="83"/>
      <c r="KC69" s="83"/>
      <c r="KD69" s="83"/>
      <c r="KE69" s="83"/>
      <c r="KF69" s="83"/>
      <c r="KG69" s="83"/>
      <c r="KH69" s="83"/>
      <c r="KI69" s="83"/>
      <c r="KJ69" s="83"/>
      <c r="KK69" s="83"/>
      <c r="KL69" s="83"/>
      <c r="KM69" s="83"/>
      <c r="KN69" s="83"/>
      <c r="KO69" s="83"/>
      <c r="KP69" s="83"/>
      <c r="KQ69" s="83"/>
      <c r="KR69" s="83"/>
      <c r="KS69" s="83"/>
      <c r="KT69" s="83"/>
      <c r="KU69" s="83"/>
      <c r="KV69" s="83"/>
      <c r="KW69" s="83"/>
      <c r="KX69" s="83"/>
      <c r="KY69" s="83"/>
      <c r="KZ69" s="83"/>
      <c r="LA69" s="83"/>
      <c r="LB69" s="83"/>
      <c r="LC69" s="83"/>
      <c r="LD69" s="83"/>
      <c r="LE69" s="83"/>
      <c r="LF69" s="83"/>
      <c r="LG69" s="83"/>
      <c r="LH69" s="83"/>
      <c r="LI69" s="83"/>
      <c r="LJ69" s="83"/>
      <c r="LK69" s="83"/>
      <c r="LL69" s="83"/>
      <c r="LM69" s="83"/>
      <c r="LN69" s="83"/>
      <c r="LO69" s="83"/>
      <c r="LP69" s="83"/>
      <c r="LQ69" s="83"/>
      <c r="LR69" s="83"/>
      <c r="LS69" s="83"/>
      <c r="LT69" s="83"/>
      <c r="LU69" s="83"/>
      <c r="LV69" s="83"/>
      <c r="LW69" s="83"/>
      <c r="LX69" s="83"/>
      <c r="LY69" s="83"/>
      <c r="LZ69" s="83"/>
      <c r="MA69" s="83"/>
      <c r="MB69" s="83"/>
      <c r="MC69" s="83"/>
      <c r="MD69" s="83"/>
      <c r="ME69" s="83"/>
      <c r="MF69" s="83"/>
      <c r="MG69" s="83"/>
      <c r="MH69" s="83"/>
      <c r="MI69" s="83"/>
      <c r="MJ69" s="83"/>
      <c r="MK69" s="83"/>
      <c r="ML69" s="83"/>
      <c r="MM69" s="83"/>
      <c r="MN69" s="83"/>
      <c r="MO69" s="83"/>
      <c r="MP69" s="83"/>
      <c r="MQ69" s="83"/>
      <c r="MR69" s="83"/>
      <c r="MS69" s="83"/>
      <c r="MT69" s="83"/>
      <c r="MU69" s="83"/>
      <c r="MV69" s="83"/>
      <c r="MW69" s="83"/>
      <c r="MX69" s="83"/>
      <c r="MY69" s="83"/>
      <c r="MZ69" s="83"/>
      <c r="NA69" s="83"/>
      <c r="NB69" s="83"/>
      <c r="NC69" s="83"/>
      <c r="ND69" s="83"/>
      <c r="NE69" s="83"/>
      <c r="NF69" s="83"/>
      <c r="NG69" s="83"/>
      <c r="NH69" s="83"/>
      <c r="NI69" s="83"/>
      <c r="NJ69" s="83"/>
      <c r="NK69" s="83"/>
      <c r="NL69" s="83"/>
      <c r="NM69" s="83"/>
      <c r="NN69" s="83"/>
      <c r="NO69" s="83"/>
      <c r="NP69" s="83"/>
      <c r="NQ69" s="83"/>
      <c r="NR69" s="83"/>
      <c r="NS69" s="83"/>
      <c r="NT69" s="83"/>
      <c r="NU69" s="83"/>
      <c r="NV69" s="83"/>
      <c r="NW69" s="83"/>
      <c r="NX69" s="83"/>
      <c r="NY69" s="83"/>
      <c r="NZ69" s="83"/>
      <c r="OA69" s="83"/>
      <c r="OB69" s="83"/>
      <c r="OC69" s="83"/>
      <c r="OD69" s="83"/>
      <c r="OE69" s="83"/>
      <c r="OF69" s="83"/>
      <c r="OG69" s="83"/>
      <c r="OH69" s="83"/>
      <c r="OI69" s="83"/>
      <c r="OJ69" s="83"/>
      <c r="OK69" s="83"/>
      <c r="OL69" s="83"/>
      <c r="OM69" s="83"/>
      <c r="ON69" s="83"/>
      <c r="OO69" s="83"/>
      <c r="OP69" s="83"/>
      <c r="OQ69" s="83"/>
      <c r="OR69" s="83"/>
      <c r="OS69" s="83"/>
      <c r="OT69" s="83"/>
      <c r="OU69" s="83"/>
      <c r="OV69" s="83"/>
      <c r="OW69" s="83"/>
      <c r="OX69" s="83"/>
      <c r="OY69" s="83"/>
      <c r="OZ69" s="83"/>
      <c r="PA69" s="83"/>
      <c r="PB69" s="83"/>
      <c r="PC69" s="83"/>
      <c r="PD69" s="83"/>
      <c r="PE69" s="83"/>
      <c r="PF69" s="83"/>
      <c r="PG69" s="83"/>
      <c r="PH69" s="83"/>
      <c r="PI69" s="83"/>
      <c r="PJ69" s="83"/>
      <c r="PK69" s="83"/>
      <c r="PL69" s="83"/>
      <c r="PM69" s="83"/>
      <c r="PN69" s="83"/>
      <c r="PO69" s="83"/>
      <c r="PP69" s="83"/>
      <c r="PQ69" s="83"/>
      <c r="PR69" s="83"/>
      <c r="PS69" s="83"/>
      <c r="PT69" s="83"/>
      <c r="PU69" s="83"/>
      <c r="PV69" s="83"/>
      <c r="PW69" s="83"/>
      <c r="PX69" s="83"/>
      <c r="PY69" s="83"/>
      <c r="PZ69" s="83"/>
      <c r="QA69" s="83"/>
      <c r="QB69" s="83"/>
      <c r="QC69" s="83"/>
      <c r="QD69" s="83"/>
      <c r="QE69" s="83"/>
      <c r="QF69" s="83"/>
      <c r="QG69" s="83"/>
      <c r="QH69" s="83"/>
      <c r="QI69" s="83"/>
      <c r="QJ69" s="83"/>
      <c r="QK69" s="83"/>
      <c r="QL69" s="83"/>
      <c r="QM69" s="83"/>
      <c r="QN69" s="83"/>
      <c r="QO69" s="83"/>
      <c r="QP69" s="83"/>
      <c r="QQ69" s="83"/>
      <c r="QR69" s="83"/>
      <c r="QS69" s="83"/>
      <c r="QT69" s="83"/>
      <c r="QU69" s="83"/>
      <c r="QV69" s="83"/>
      <c r="QW69" s="83"/>
      <c r="QX69" s="83"/>
      <c r="QY69" s="83"/>
      <c r="QZ69" s="83"/>
      <c r="RA69" s="83"/>
      <c r="RB69" s="83"/>
      <c r="RC69" s="83"/>
      <c r="RD69" s="83"/>
      <c r="RE69" s="83"/>
      <c r="RF69" s="83"/>
      <c r="RG69" s="83"/>
      <c r="RH69" s="83"/>
      <c r="RI69" s="83"/>
      <c r="RJ69" s="83"/>
      <c r="RK69" s="83"/>
      <c r="RL69" s="83"/>
      <c r="RM69" s="83"/>
      <c r="RN69" s="83"/>
      <c r="RO69" s="83"/>
      <c r="RP69" s="83"/>
      <c r="RQ69" s="83"/>
      <c r="RR69" s="83"/>
      <c r="RS69" s="83"/>
      <c r="RT69" s="83"/>
      <c r="RU69" s="83"/>
      <c r="RV69" s="83"/>
      <c r="RW69" s="83"/>
      <c r="RX69" s="83"/>
      <c r="RY69" s="83"/>
      <c r="RZ69" s="83"/>
      <c r="SA69" s="83"/>
      <c r="SB69" s="83"/>
      <c r="SC69" s="83"/>
      <c r="SD69" s="83"/>
      <c r="SE69" s="83"/>
      <c r="SF69" s="83"/>
      <c r="SG69" s="83"/>
      <c r="SH69" s="83"/>
      <c r="SI69" s="83"/>
      <c r="SJ69" s="83"/>
      <c r="SK69" s="83"/>
      <c r="SL69" s="83"/>
      <c r="SM69" s="83"/>
      <c r="SN69" s="83"/>
      <c r="SO69" s="83"/>
      <c r="SP69" s="83"/>
      <c r="SQ69" s="83"/>
      <c r="SR69" s="83"/>
      <c r="SS69" s="83"/>
      <c r="ST69" s="83"/>
      <c r="SU69" s="83"/>
      <c r="SV69" s="83"/>
      <c r="SW69" s="83"/>
      <c r="SX69" s="83"/>
      <c r="SY69" s="83"/>
      <c r="SZ69" s="83"/>
      <c r="TA69" s="83"/>
      <c r="TB69" s="83"/>
      <c r="TC69" s="83"/>
      <c r="TD69" s="83"/>
      <c r="TE69" s="83"/>
      <c r="TF69" s="83"/>
      <c r="TG69" s="83"/>
      <c r="TH69" s="83"/>
      <c r="TI69" s="83"/>
      <c r="TJ69" s="83"/>
      <c r="TK69" s="83"/>
      <c r="TL69" s="83"/>
      <c r="TM69" s="83"/>
      <c r="TN69" s="83"/>
      <c r="TO69" s="83"/>
      <c r="TP69" s="83"/>
      <c r="TQ69" s="83"/>
      <c r="TR69" s="83"/>
      <c r="TS69" s="83"/>
      <c r="TT69" s="83"/>
      <c r="TU69" s="83"/>
      <c r="TV69" s="83"/>
      <c r="TW69" s="83"/>
    </row>
    <row r="70" spans="1:543" s="273" customFormat="1" x14ac:dyDescent="0.25">
      <c r="A70" s="304"/>
      <c r="B70" s="305"/>
      <c r="C70" s="305"/>
      <c r="D70" s="305"/>
      <c r="E70" s="306"/>
      <c r="F70" s="272"/>
      <c r="G70" s="272"/>
      <c r="H70" s="272"/>
      <c r="I70" s="272"/>
      <c r="J70" s="272"/>
      <c r="K70" s="272"/>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72"/>
      <c r="AJ70" s="272"/>
      <c r="AK70" s="272"/>
      <c r="AL70" s="272"/>
      <c r="AM70" s="272"/>
      <c r="AN70" s="272"/>
      <c r="AO70" s="272"/>
      <c r="AP70" s="272"/>
      <c r="AQ70" s="272"/>
      <c r="AR70" s="272"/>
      <c r="AS70" s="272"/>
      <c r="AT70" s="272"/>
      <c r="AU70" s="272"/>
      <c r="AV70" s="272"/>
      <c r="AW70" s="272"/>
      <c r="AX70" s="272"/>
      <c r="AY70" s="272"/>
      <c r="AZ70" s="272"/>
      <c r="BA70" s="272"/>
      <c r="BB70" s="272"/>
      <c r="BC70" s="272"/>
      <c r="BD70" s="272"/>
      <c r="BE70" s="272"/>
      <c r="BF70" s="272"/>
      <c r="BG70" s="272"/>
      <c r="BH70" s="272"/>
      <c r="BI70" s="272"/>
      <c r="BJ70" s="272"/>
      <c r="BK70" s="272"/>
      <c r="BL70" s="272"/>
      <c r="BM70" s="272"/>
      <c r="BN70" s="272"/>
      <c r="BO70" s="272"/>
      <c r="BP70" s="272"/>
      <c r="BQ70" s="272"/>
      <c r="BR70" s="272"/>
      <c r="BS70" s="272"/>
      <c r="BT70" s="272"/>
      <c r="BU70" s="272"/>
      <c r="BV70" s="272"/>
      <c r="BW70" s="272"/>
      <c r="BX70" s="272"/>
      <c r="BY70" s="272"/>
      <c r="BZ70" s="272"/>
      <c r="CA70" s="272"/>
      <c r="CB70" s="272"/>
      <c r="CC70" s="272"/>
      <c r="CD70" s="272"/>
      <c r="CE70" s="272"/>
      <c r="CF70" s="272"/>
      <c r="CG70" s="272"/>
      <c r="CH70" s="272"/>
      <c r="CI70" s="272"/>
      <c r="CJ70" s="272"/>
      <c r="CK70" s="272"/>
      <c r="CL70" s="272"/>
      <c r="CM70" s="272"/>
      <c r="CN70" s="272"/>
      <c r="CO70" s="272"/>
      <c r="CP70" s="272"/>
      <c r="CQ70" s="272"/>
      <c r="CR70" s="272"/>
      <c r="CS70" s="272"/>
      <c r="CT70" s="272"/>
      <c r="CU70" s="272"/>
      <c r="CV70" s="272"/>
      <c r="CW70" s="272"/>
      <c r="CX70" s="272"/>
      <c r="CY70" s="272"/>
      <c r="CZ70" s="272"/>
      <c r="DA70" s="272"/>
      <c r="DB70" s="272"/>
      <c r="DC70" s="272"/>
      <c r="DD70" s="272"/>
      <c r="DE70" s="272"/>
      <c r="DF70" s="272"/>
      <c r="DG70" s="272"/>
      <c r="DH70" s="272"/>
      <c r="DI70" s="272"/>
      <c r="DJ70" s="272"/>
      <c r="DK70" s="272"/>
      <c r="DL70" s="272"/>
      <c r="DM70" s="272"/>
      <c r="DN70" s="272"/>
      <c r="DO70" s="272"/>
      <c r="DP70" s="272"/>
      <c r="DQ70" s="272"/>
      <c r="DR70" s="272"/>
      <c r="DS70" s="272"/>
      <c r="DT70" s="272"/>
      <c r="DU70" s="272"/>
      <c r="DV70" s="272"/>
      <c r="DW70" s="272"/>
      <c r="DX70" s="272"/>
      <c r="DY70" s="272"/>
      <c r="DZ70" s="272"/>
      <c r="EA70" s="272"/>
      <c r="EB70" s="272"/>
      <c r="EC70" s="272"/>
      <c r="ED70" s="272"/>
      <c r="EE70" s="272"/>
      <c r="EF70" s="272"/>
      <c r="EG70" s="272"/>
      <c r="EH70" s="272"/>
      <c r="EI70" s="272"/>
      <c r="EJ70" s="272"/>
      <c r="EK70" s="272"/>
      <c r="EL70" s="272"/>
      <c r="EM70" s="272"/>
      <c r="EN70" s="272"/>
      <c r="EO70" s="272"/>
      <c r="EP70" s="272"/>
      <c r="EQ70" s="272"/>
      <c r="ER70" s="272"/>
      <c r="ES70" s="272"/>
      <c r="ET70" s="272"/>
      <c r="EU70" s="272"/>
      <c r="EV70" s="272"/>
      <c r="EW70" s="272"/>
      <c r="EX70" s="272"/>
      <c r="EY70" s="272"/>
      <c r="EZ70" s="272"/>
      <c r="FA70" s="272"/>
      <c r="FB70" s="272"/>
      <c r="FC70" s="272"/>
      <c r="FD70" s="272"/>
      <c r="FE70" s="272"/>
      <c r="FF70" s="272"/>
      <c r="FG70" s="272"/>
      <c r="FH70" s="272"/>
      <c r="FI70" s="272"/>
      <c r="FJ70" s="272"/>
      <c r="FK70" s="272"/>
      <c r="FL70" s="272"/>
      <c r="FM70" s="272"/>
      <c r="FN70" s="272"/>
      <c r="FO70" s="272"/>
      <c r="FP70" s="272"/>
      <c r="FQ70" s="272"/>
      <c r="FR70" s="272"/>
      <c r="FS70" s="272"/>
      <c r="FT70" s="272"/>
      <c r="FU70" s="272"/>
      <c r="FV70" s="272"/>
      <c r="FW70" s="272"/>
      <c r="FX70" s="272"/>
      <c r="FY70" s="272"/>
      <c r="FZ70" s="272"/>
      <c r="GA70" s="272"/>
      <c r="GB70" s="272"/>
      <c r="GC70" s="272"/>
      <c r="GD70" s="272"/>
      <c r="GE70" s="272"/>
      <c r="GF70" s="272"/>
      <c r="GG70" s="272"/>
      <c r="GH70" s="272"/>
      <c r="GI70" s="272"/>
      <c r="GJ70" s="272"/>
      <c r="GK70" s="272"/>
      <c r="GL70" s="272"/>
      <c r="GM70" s="272"/>
      <c r="GN70" s="272"/>
      <c r="GO70" s="272"/>
      <c r="GP70" s="272"/>
      <c r="GQ70" s="272"/>
      <c r="GR70" s="272"/>
      <c r="GS70" s="272"/>
      <c r="GT70" s="272"/>
      <c r="GU70" s="272"/>
      <c r="GV70" s="272"/>
      <c r="GW70" s="272"/>
      <c r="GX70" s="272"/>
      <c r="GY70" s="272"/>
      <c r="GZ70" s="272"/>
      <c r="HA70" s="272"/>
      <c r="HB70" s="272"/>
      <c r="HC70" s="272"/>
      <c r="HD70" s="272"/>
      <c r="HE70" s="272"/>
      <c r="HF70" s="272"/>
      <c r="HG70" s="272"/>
      <c r="HH70" s="272"/>
      <c r="HI70" s="272"/>
      <c r="HJ70" s="272"/>
      <c r="HK70" s="272"/>
      <c r="HL70" s="272"/>
      <c r="HM70" s="272"/>
      <c r="HN70" s="272"/>
      <c r="HO70" s="272"/>
      <c r="HP70" s="272"/>
      <c r="HQ70" s="272"/>
      <c r="HR70" s="272"/>
      <c r="HS70" s="272"/>
      <c r="HT70" s="272"/>
      <c r="HU70" s="272"/>
      <c r="HV70" s="272"/>
      <c r="HW70" s="272"/>
      <c r="HX70" s="272"/>
      <c r="HY70" s="272"/>
      <c r="HZ70" s="272"/>
      <c r="IA70" s="272"/>
      <c r="IB70" s="272"/>
      <c r="IC70" s="272"/>
      <c r="ID70" s="272"/>
      <c r="IE70" s="272"/>
      <c r="IF70" s="272"/>
      <c r="IG70" s="272"/>
      <c r="IH70" s="272"/>
      <c r="II70" s="272"/>
      <c r="IJ70" s="272"/>
      <c r="IK70" s="272"/>
      <c r="IL70" s="272"/>
      <c r="IM70" s="272"/>
      <c r="IN70" s="272"/>
      <c r="IO70" s="272"/>
      <c r="IP70" s="272"/>
      <c r="IQ70" s="272"/>
      <c r="IR70" s="272"/>
      <c r="IS70" s="272"/>
      <c r="IT70" s="272"/>
      <c r="IU70" s="272"/>
      <c r="IV70" s="272"/>
      <c r="IW70" s="272"/>
      <c r="IX70" s="272"/>
      <c r="IY70" s="272"/>
      <c r="IZ70" s="272"/>
      <c r="JA70" s="272"/>
      <c r="JB70" s="272"/>
      <c r="JC70" s="272"/>
      <c r="JD70" s="272"/>
      <c r="JE70" s="272"/>
      <c r="JF70" s="272"/>
      <c r="JG70" s="272"/>
      <c r="JH70" s="272"/>
      <c r="JI70" s="272"/>
      <c r="JJ70" s="272"/>
      <c r="JK70" s="272"/>
      <c r="JL70" s="272"/>
      <c r="JM70" s="272"/>
      <c r="JN70" s="272"/>
      <c r="JO70" s="272"/>
      <c r="JP70" s="272"/>
      <c r="JQ70" s="272"/>
      <c r="JR70" s="272"/>
      <c r="JS70" s="272"/>
      <c r="JT70" s="272"/>
      <c r="JU70" s="272"/>
      <c r="JV70" s="272"/>
      <c r="JW70" s="272"/>
      <c r="JX70" s="272"/>
      <c r="JY70" s="272"/>
      <c r="JZ70" s="272"/>
      <c r="KA70" s="272"/>
      <c r="KB70" s="272"/>
      <c r="KC70" s="272"/>
      <c r="KD70" s="272"/>
      <c r="KE70" s="272"/>
      <c r="KF70" s="272"/>
      <c r="KG70" s="272"/>
      <c r="KH70" s="272"/>
      <c r="KI70" s="272"/>
      <c r="KJ70" s="272"/>
      <c r="KK70" s="272"/>
      <c r="KL70" s="272"/>
      <c r="KM70" s="272"/>
      <c r="KN70" s="272"/>
      <c r="KO70" s="272"/>
      <c r="KP70" s="272"/>
      <c r="KQ70" s="272"/>
      <c r="KR70" s="272"/>
      <c r="KS70" s="272"/>
      <c r="KT70" s="272"/>
      <c r="KU70" s="272"/>
      <c r="KV70" s="272"/>
      <c r="KW70" s="272"/>
      <c r="KX70" s="272"/>
      <c r="KY70" s="272"/>
      <c r="KZ70" s="272"/>
      <c r="LA70" s="272"/>
      <c r="LB70" s="272"/>
      <c r="LC70" s="272"/>
      <c r="LD70" s="272"/>
      <c r="LE70" s="272"/>
      <c r="LF70" s="272"/>
      <c r="LG70" s="272"/>
      <c r="LH70" s="272"/>
      <c r="LI70" s="272"/>
      <c r="LJ70" s="272"/>
      <c r="LK70" s="272"/>
      <c r="LL70" s="272"/>
      <c r="LM70" s="272"/>
      <c r="LN70" s="272"/>
      <c r="LO70" s="272"/>
      <c r="LP70" s="272"/>
      <c r="LQ70" s="272"/>
      <c r="LR70" s="272"/>
      <c r="LS70" s="272"/>
      <c r="LT70" s="272"/>
      <c r="LU70" s="272"/>
      <c r="LV70" s="272"/>
      <c r="LW70" s="272"/>
      <c r="LX70" s="272"/>
      <c r="LY70" s="272"/>
      <c r="LZ70" s="272"/>
      <c r="MA70" s="272"/>
      <c r="MB70" s="272"/>
      <c r="MC70" s="272"/>
      <c r="MD70" s="272"/>
      <c r="ME70" s="272"/>
      <c r="MF70" s="272"/>
      <c r="MG70" s="272"/>
      <c r="MH70" s="272"/>
      <c r="MI70" s="272"/>
      <c r="MJ70" s="272"/>
      <c r="MK70" s="272"/>
      <c r="ML70" s="272"/>
      <c r="MM70" s="272"/>
      <c r="MN70" s="272"/>
      <c r="MO70" s="272"/>
      <c r="MP70" s="272"/>
      <c r="MQ70" s="272"/>
      <c r="MR70" s="272"/>
      <c r="MS70" s="272"/>
      <c r="MT70" s="272"/>
      <c r="MU70" s="272"/>
      <c r="MV70" s="272"/>
      <c r="MW70" s="272"/>
      <c r="MX70" s="272"/>
      <c r="MY70" s="272"/>
      <c r="MZ70" s="272"/>
      <c r="NA70" s="272"/>
      <c r="NB70" s="272"/>
      <c r="NC70" s="272"/>
      <c r="ND70" s="272"/>
      <c r="NE70" s="272"/>
      <c r="NF70" s="272"/>
      <c r="NG70" s="272"/>
      <c r="NH70" s="272"/>
      <c r="NI70" s="272"/>
      <c r="NJ70" s="272"/>
      <c r="NK70" s="272"/>
      <c r="NL70" s="272"/>
      <c r="NM70" s="272"/>
      <c r="NN70" s="272"/>
      <c r="NO70" s="272"/>
      <c r="NP70" s="272"/>
      <c r="NQ70" s="272"/>
      <c r="NR70" s="272"/>
      <c r="NS70" s="272"/>
      <c r="NT70" s="272"/>
      <c r="NU70" s="272"/>
      <c r="NV70" s="272"/>
      <c r="NW70" s="272"/>
      <c r="NX70" s="272"/>
      <c r="NY70" s="272"/>
      <c r="NZ70" s="272"/>
      <c r="OA70" s="272"/>
      <c r="OB70" s="272"/>
      <c r="OC70" s="272"/>
      <c r="OD70" s="272"/>
      <c r="OE70" s="272"/>
      <c r="OF70" s="272"/>
      <c r="OG70" s="272"/>
      <c r="OH70" s="272"/>
      <c r="OI70" s="272"/>
      <c r="OJ70" s="272"/>
      <c r="OK70" s="272"/>
      <c r="OL70" s="272"/>
      <c r="OM70" s="272"/>
      <c r="ON70" s="272"/>
      <c r="OO70" s="272"/>
      <c r="OP70" s="272"/>
      <c r="OQ70" s="272"/>
      <c r="OR70" s="272"/>
      <c r="OS70" s="272"/>
      <c r="OT70" s="272"/>
      <c r="OU70" s="272"/>
      <c r="OV70" s="272"/>
      <c r="OW70" s="272"/>
      <c r="OX70" s="272"/>
      <c r="OY70" s="272"/>
      <c r="OZ70" s="272"/>
      <c r="PA70" s="272"/>
      <c r="PB70" s="272"/>
      <c r="PC70" s="272"/>
      <c r="PD70" s="272"/>
      <c r="PE70" s="272"/>
      <c r="PF70" s="272"/>
      <c r="PG70" s="272"/>
      <c r="PH70" s="272"/>
      <c r="PI70" s="272"/>
      <c r="PJ70" s="272"/>
      <c r="PK70" s="272"/>
      <c r="PL70" s="272"/>
      <c r="PM70" s="272"/>
      <c r="PN70" s="272"/>
      <c r="PO70" s="272"/>
      <c r="PP70" s="272"/>
      <c r="PQ70" s="272"/>
      <c r="PR70" s="272"/>
      <c r="PS70" s="272"/>
      <c r="PT70" s="272"/>
      <c r="PU70" s="272"/>
      <c r="PV70" s="272"/>
      <c r="PW70" s="272"/>
      <c r="PX70" s="272"/>
      <c r="PY70" s="272"/>
      <c r="PZ70" s="272"/>
      <c r="QA70" s="272"/>
      <c r="QB70" s="272"/>
      <c r="QC70" s="272"/>
      <c r="QD70" s="272"/>
      <c r="QE70" s="272"/>
      <c r="QF70" s="272"/>
      <c r="QG70" s="272"/>
      <c r="QH70" s="272"/>
      <c r="QI70" s="272"/>
      <c r="QJ70" s="272"/>
      <c r="QK70" s="272"/>
      <c r="QL70" s="272"/>
      <c r="QM70" s="272"/>
      <c r="QN70" s="272"/>
      <c r="QO70" s="272"/>
      <c r="QP70" s="272"/>
      <c r="QQ70" s="272"/>
      <c r="QR70" s="272"/>
      <c r="QS70" s="272"/>
      <c r="QT70" s="272"/>
      <c r="QU70" s="272"/>
      <c r="QV70" s="272"/>
      <c r="QW70" s="272"/>
      <c r="QX70" s="272"/>
      <c r="QY70" s="272"/>
      <c r="QZ70" s="272"/>
      <c r="RA70" s="272"/>
      <c r="RB70" s="272"/>
      <c r="RC70" s="272"/>
      <c r="RD70" s="272"/>
      <c r="RE70" s="272"/>
      <c r="RF70" s="272"/>
      <c r="RG70" s="272"/>
      <c r="RH70" s="272"/>
      <c r="RI70" s="272"/>
      <c r="RJ70" s="272"/>
      <c r="RK70" s="272"/>
      <c r="RL70" s="272"/>
      <c r="RM70" s="272"/>
      <c r="RN70" s="272"/>
      <c r="RO70" s="272"/>
      <c r="RP70" s="272"/>
      <c r="RQ70" s="272"/>
      <c r="RR70" s="272"/>
      <c r="RS70" s="272"/>
      <c r="RT70" s="272"/>
      <c r="RU70" s="272"/>
      <c r="RV70" s="272"/>
      <c r="RW70" s="272"/>
      <c r="RX70" s="272"/>
      <c r="RY70" s="272"/>
      <c r="RZ70" s="272"/>
      <c r="SA70" s="272"/>
      <c r="SB70" s="272"/>
      <c r="SC70" s="272"/>
      <c r="SD70" s="272"/>
      <c r="SE70" s="272"/>
      <c r="SF70" s="272"/>
      <c r="SG70" s="272"/>
      <c r="SH70" s="272"/>
      <c r="SI70" s="272"/>
      <c r="SJ70" s="272"/>
      <c r="SK70" s="272"/>
      <c r="SL70" s="272"/>
      <c r="SM70" s="272"/>
      <c r="SN70" s="272"/>
      <c r="SO70" s="272"/>
      <c r="SP70" s="272"/>
      <c r="SQ70" s="272"/>
      <c r="SR70" s="272"/>
      <c r="SS70" s="272"/>
      <c r="ST70" s="272"/>
      <c r="SU70" s="272"/>
      <c r="SV70" s="272"/>
      <c r="SW70" s="272"/>
      <c r="SX70" s="272"/>
      <c r="SY70" s="272"/>
      <c r="SZ70" s="272"/>
      <c r="TA70" s="272"/>
      <c r="TB70" s="272"/>
      <c r="TC70" s="272"/>
      <c r="TD70" s="272"/>
      <c r="TE70" s="272"/>
      <c r="TF70" s="272"/>
      <c r="TG70" s="272"/>
      <c r="TH70" s="272"/>
      <c r="TI70" s="272"/>
      <c r="TJ70" s="272"/>
      <c r="TK70" s="272"/>
      <c r="TL70" s="272"/>
      <c r="TM70" s="272"/>
      <c r="TN70" s="272"/>
      <c r="TO70" s="272"/>
      <c r="TP70" s="272"/>
      <c r="TQ70" s="272"/>
      <c r="TR70" s="272"/>
      <c r="TS70" s="272"/>
      <c r="TT70" s="272"/>
      <c r="TU70" s="272"/>
      <c r="TV70" s="272"/>
      <c r="TW70" s="272"/>
    </row>
    <row r="71" spans="1:543" s="273" customFormat="1" ht="16.2" thickBot="1" x14ac:dyDescent="0.35">
      <c r="A71" s="318" t="s">
        <v>21</v>
      </c>
      <c r="B71" s="330"/>
      <c r="C71" s="330"/>
      <c r="D71" s="330"/>
      <c r="E71" s="278"/>
      <c r="F71" s="272"/>
      <c r="G71" s="272"/>
      <c r="H71" s="272"/>
      <c r="I71" s="272"/>
      <c r="J71" s="272"/>
      <c r="K71" s="272"/>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2"/>
      <c r="AN71" s="272"/>
      <c r="AO71" s="272"/>
      <c r="AP71" s="272"/>
      <c r="AQ71" s="272"/>
      <c r="AR71" s="272"/>
      <c r="AS71" s="272"/>
      <c r="AT71" s="272"/>
      <c r="AU71" s="272"/>
      <c r="AV71" s="272"/>
      <c r="AW71" s="272"/>
      <c r="AX71" s="272"/>
      <c r="AY71" s="272"/>
      <c r="AZ71" s="272"/>
      <c r="BA71" s="272"/>
      <c r="BB71" s="272"/>
      <c r="BC71" s="272"/>
      <c r="BD71" s="272"/>
      <c r="BE71" s="272"/>
      <c r="BF71" s="272"/>
      <c r="BG71" s="272"/>
      <c r="BH71" s="272"/>
      <c r="BI71" s="272"/>
      <c r="BJ71" s="272"/>
      <c r="BK71" s="272"/>
      <c r="BL71" s="272"/>
      <c r="BM71" s="272"/>
      <c r="BN71" s="272"/>
      <c r="BO71" s="272"/>
      <c r="BP71" s="272"/>
      <c r="BQ71" s="272"/>
      <c r="BR71" s="272"/>
      <c r="BS71" s="272"/>
      <c r="BT71" s="272"/>
      <c r="BU71" s="272"/>
      <c r="BV71" s="272"/>
      <c r="BW71" s="272"/>
      <c r="BX71" s="272"/>
      <c r="BY71" s="272"/>
      <c r="BZ71" s="272"/>
      <c r="CA71" s="272"/>
      <c r="CB71" s="272"/>
      <c r="CC71" s="272"/>
      <c r="CD71" s="272"/>
      <c r="CE71" s="272"/>
      <c r="CF71" s="272"/>
      <c r="CG71" s="272"/>
      <c r="CH71" s="272"/>
      <c r="CI71" s="272"/>
      <c r="CJ71" s="272"/>
      <c r="CK71" s="272"/>
      <c r="CL71" s="272"/>
      <c r="CM71" s="272"/>
      <c r="CN71" s="272"/>
      <c r="CO71" s="272"/>
      <c r="CP71" s="272"/>
      <c r="CQ71" s="272"/>
      <c r="CR71" s="272"/>
      <c r="CS71" s="272"/>
      <c r="CT71" s="272"/>
      <c r="CU71" s="272"/>
      <c r="CV71" s="272"/>
      <c r="CW71" s="272"/>
      <c r="CX71" s="272"/>
      <c r="CY71" s="272"/>
      <c r="CZ71" s="272"/>
      <c r="DA71" s="272"/>
      <c r="DB71" s="272"/>
      <c r="DC71" s="272"/>
      <c r="DD71" s="272"/>
      <c r="DE71" s="272"/>
      <c r="DF71" s="272"/>
      <c r="DG71" s="272"/>
      <c r="DH71" s="272"/>
      <c r="DI71" s="272"/>
      <c r="DJ71" s="272"/>
      <c r="DK71" s="272"/>
      <c r="DL71" s="272"/>
      <c r="DM71" s="272"/>
      <c r="DN71" s="272"/>
      <c r="DO71" s="272"/>
      <c r="DP71" s="272"/>
      <c r="DQ71" s="272"/>
      <c r="DR71" s="272"/>
      <c r="DS71" s="272"/>
      <c r="DT71" s="272"/>
      <c r="DU71" s="272"/>
      <c r="DV71" s="272"/>
      <c r="DW71" s="272"/>
      <c r="DX71" s="272"/>
      <c r="DY71" s="272"/>
      <c r="DZ71" s="272"/>
      <c r="EA71" s="272"/>
      <c r="EB71" s="272"/>
      <c r="EC71" s="272"/>
      <c r="ED71" s="272"/>
      <c r="EE71" s="272"/>
      <c r="EF71" s="272"/>
      <c r="EG71" s="272"/>
      <c r="EH71" s="272"/>
      <c r="EI71" s="272"/>
      <c r="EJ71" s="272"/>
      <c r="EK71" s="272"/>
      <c r="EL71" s="272"/>
      <c r="EM71" s="272"/>
      <c r="EN71" s="272"/>
      <c r="EO71" s="272"/>
      <c r="EP71" s="272"/>
      <c r="EQ71" s="272"/>
      <c r="ER71" s="272"/>
      <c r="ES71" s="272"/>
      <c r="ET71" s="272"/>
      <c r="EU71" s="272"/>
      <c r="EV71" s="272"/>
      <c r="EW71" s="272"/>
      <c r="EX71" s="272"/>
      <c r="EY71" s="272"/>
      <c r="EZ71" s="272"/>
      <c r="FA71" s="272"/>
      <c r="FB71" s="272"/>
      <c r="FC71" s="272"/>
      <c r="FD71" s="272"/>
      <c r="FE71" s="272"/>
      <c r="FF71" s="272"/>
      <c r="FG71" s="272"/>
      <c r="FH71" s="272"/>
      <c r="FI71" s="272"/>
      <c r="FJ71" s="272"/>
      <c r="FK71" s="272"/>
      <c r="FL71" s="272"/>
      <c r="FM71" s="272"/>
      <c r="FN71" s="272"/>
      <c r="FO71" s="272"/>
      <c r="FP71" s="272"/>
      <c r="FQ71" s="272"/>
      <c r="FR71" s="272"/>
      <c r="FS71" s="272"/>
      <c r="FT71" s="272"/>
      <c r="FU71" s="272"/>
      <c r="FV71" s="272"/>
      <c r="FW71" s="272"/>
      <c r="FX71" s="272"/>
      <c r="FY71" s="272"/>
      <c r="FZ71" s="272"/>
      <c r="GA71" s="272"/>
      <c r="GB71" s="272"/>
      <c r="GC71" s="272"/>
      <c r="GD71" s="272"/>
      <c r="GE71" s="272"/>
      <c r="GF71" s="272"/>
      <c r="GG71" s="272"/>
      <c r="GH71" s="272"/>
      <c r="GI71" s="272"/>
      <c r="GJ71" s="272"/>
      <c r="GK71" s="272"/>
      <c r="GL71" s="272"/>
      <c r="GM71" s="272"/>
      <c r="GN71" s="272"/>
      <c r="GO71" s="272"/>
      <c r="GP71" s="272"/>
      <c r="GQ71" s="272"/>
      <c r="GR71" s="272"/>
      <c r="GS71" s="272"/>
      <c r="GT71" s="272"/>
      <c r="GU71" s="272"/>
      <c r="GV71" s="272"/>
      <c r="GW71" s="272"/>
      <c r="GX71" s="272"/>
      <c r="GY71" s="272"/>
      <c r="GZ71" s="272"/>
      <c r="HA71" s="272"/>
      <c r="HB71" s="272"/>
      <c r="HC71" s="272"/>
      <c r="HD71" s="272"/>
      <c r="HE71" s="272"/>
      <c r="HF71" s="272"/>
      <c r="HG71" s="272"/>
      <c r="HH71" s="272"/>
      <c r="HI71" s="272"/>
      <c r="HJ71" s="272"/>
      <c r="HK71" s="272"/>
      <c r="HL71" s="272"/>
      <c r="HM71" s="272"/>
      <c r="HN71" s="272"/>
      <c r="HO71" s="272"/>
      <c r="HP71" s="272"/>
      <c r="HQ71" s="272"/>
      <c r="HR71" s="272"/>
      <c r="HS71" s="272"/>
      <c r="HT71" s="272"/>
      <c r="HU71" s="272"/>
      <c r="HV71" s="272"/>
      <c r="HW71" s="272"/>
      <c r="HX71" s="272"/>
      <c r="HY71" s="272"/>
      <c r="HZ71" s="272"/>
      <c r="IA71" s="272"/>
      <c r="IB71" s="272"/>
      <c r="IC71" s="272"/>
      <c r="ID71" s="272"/>
      <c r="IE71" s="272"/>
      <c r="IF71" s="272"/>
      <c r="IG71" s="272"/>
      <c r="IH71" s="272"/>
      <c r="II71" s="272"/>
      <c r="IJ71" s="272"/>
      <c r="IK71" s="272"/>
      <c r="IL71" s="272"/>
      <c r="IM71" s="272"/>
      <c r="IN71" s="272"/>
      <c r="IO71" s="272"/>
      <c r="IP71" s="272"/>
      <c r="IQ71" s="272"/>
      <c r="IR71" s="272"/>
      <c r="IS71" s="272"/>
      <c r="IT71" s="272"/>
      <c r="IU71" s="272"/>
      <c r="IV71" s="272"/>
      <c r="IW71" s="272"/>
      <c r="IX71" s="272"/>
      <c r="IY71" s="272"/>
      <c r="IZ71" s="272"/>
      <c r="JA71" s="272"/>
      <c r="JB71" s="272"/>
      <c r="JC71" s="272"/>
      <c r="JD71" s="272"/>
      <c r="JE71" s="272"/>
      <c r="JF71" s="272"/>
      <c r="JG71" s="272"/>
      <c r="JH71" s="272"/>
      <c r="JI71" s="272"/>
      <c r="JJ71" s="272"/>
      <c r="JK71" s="272"/>
      <c r="JL71" s="272"/>
      <c r="JM71" s="272"/>
      <c r="JN71" s="272"/>
      <c r="JO71" s="272"/>
      <c r="JP71" s="272"/>
      <c r="JQ71" s="272"/>
      <c r="JR71" s="272"/>
      <c r="JS71" s="272"/>
      <c r="JT71" s="272"/>
      <c r="JU71" s="272"/>
      <c r="JV71" s="272"/>
      <c r="JW71" s="272"/>
      <c r="JX71" s="272"/>
      <c r="JY71" s="272"/>
      <c r="JZ71" s="272"/>
      <c r="KA71" s="272"/>
      <c r="KB71" s="272"/>
      <c r="KC71" s="272"/>
      <c r="KD71" s="272"/>
      <c r="KE71" s="272"/>
      <c r="KF71" s="272"/>
      <c r="KG71" s="272"/>
      <c r="KH71" s="272"/>
      <c r="KI71" s="272"/>
      <c r="KJ71" s="272"/>
      <c r="KK71" s="272"/>
      <c r="KL71" s="272"/>
      <c r="KM71" s="272"/>
      <c r="KN71" s="272"/>
      <c r="KO71" s="272"/>
      <c r="KP71" s="272"/>
      <c r="KQ71" s="272"/>
      <c r="KR71" s="272"/>
      <c r="KS71" s="272"/>
      <c r="KT71" s="272"/>
      <c r="KU71" s="272"/>
      <c r="KV71" s="272"/>
      <c r="KW71" s="272"/>
      <c r="KX71" s="272"/>
      <c r="KY71" s="272"/>
      <c r="KZ71" s="272"/>
      <c r="LA71" s="272"/>
      <c r="LB71" s="272"/>
      <c r="LC71" s="272"/>
      <c r="LD71" s="272"/>
      <c r="LE71" s="272"/>
      <c r="LF71" s="272"/>
      <c r="LG71" s="272"/>
      <c r="LH71" s="272"/>
      <c r="LI71" s="272"/>
      <c r="LJ71" s="272"/>
      <c r="LK71" s="272"/>
      <c r="LL71" s="272"/>
      <c r="LM71" s="272"/>
      <c r="LN71" s="272"/>
      <c r="LO71" s="272"/>
      <c r="LP71" s="272"/>
      <c r="LQ71" s="272"/>
      <c r="LR71" s="272"/>
      <c r="LS71" s="272"/>
      <c r="LT71" s="272"/>
      <c r="LU71" s="272"/>
      <c r="LV71" s="272"/>
      <c r="LW71" s="272"/>
      <c r="LX71" s="272"/>
      <c r="LY71" s="272"/>
      <c r="LZ71" s="272"/>
      <c r="MA71" s="272"/>
      <c r="MB71" s="272"/>
      <c r="MC71" s="272"/>
      <c r="MD71" s="272"/>
      <c r="ME71" s="272"/>
      <c r="MF71" s="272"/>
      <c r="MG71" s="272"/>
      <c r="MH71" s="272"/>
      <c r="MI71" s="272"/>
      <c r="MJ71" s="272"/>
      <c r="MK71" s="272"/>
      <c r="ML71" s="272"/>
      <c r="MM71" s="272"/>
      <c r="MN71" s="272"/>
      <c r="MO71" s="272"/>
      <c r="MP71" s="272"/>
      <c r="MQ71" s="272"/>
      <c r="MR71" s="272"/>
      <c r="MS71" s="272"/>
      <c r="MT71" s="272"/>
      <c r="MU71" s="272"/>
      <c r="MV71" s="272"/>
      <c r="MW71" s="272"/>
      <c r="MX71" s="272"/>
      <c r="MY71" s="272"/>
      <c r="MZ71" s="272"/>
      <c r="NA71" s="272"/>
      <c r="NB71" s="272"/>
      <c r="NC71" s="272"/>
      <c r="ND71" s="272"/>
      <c r="NE71" s="272"/>
      <c r="NF71" s="272"/>
      <c r="NG71" s="272"/>
      <c r="NH71" s="272"/>
      <c r="NI71" s="272"/>
      <c r="NJ71" s="272"/>
      <c r="NK71" s="272"/>
      <c r="NL71" s="272"/>
      <c r="NM71" s="272"/>
      <c r="NN71" s="272"/>
      <c r="NO71" s="272"/>
      <c r="NP71" s="272"/>
      <c r="NQ71" s="272"/>
      <c r="NR71" s="272"/>
      <c r="NS71" s="272"/>
      <c r="NT71" s="272"/>
      <c r="NU71" s="272"/>
      <c r="NV71" s="272"/>
      <c r="NW71" s="272"/>
      <c r="NX71" s="272"/>
      <c r="NY71" s="272"/>
      <c r="NZ71" s="272"/>
      <c r="OA71" s="272"/>
      <c r="OB71" s="272"/>
      <c r="OC71" s="272"/>
      <c r="OD71" s="272"/>
      <c r="OE71" s="272"/>
      <c r="OF71" s="272"/>
      <c r="OG71" s="272"/>
      <c r="OH71" s="272"/>
      <c r="OI71" s="272"/>
      <c r="OJ71" s="272"/>
      <c r="OK71" s="272"/>
      <c r="OL71" s="272"/>
      <c r="OM71" s="272"/>
      <c r="ON71" s="272"/>
      <c r="OO71" s="272"/>
      <c r="OP71" s="272"/>
      <c r="OQ71" s="272"/>
      <c r="OR71" s="272"/>
      <c r="OS71" s="272"/>
      <c r="OT71" s="272"/>
      <c r="OU71" s="272"/>
      <c r="OV71" s="272"/>
      <c r="OW71" s="272"/>
      <c r="OX71" s="272"/>
      <c r="OY71" s="272"/>
      <c r="OZ71" s="272"/>
      <c r="PA71" s="272"/>
      <c r="PB71" s="272"/>
      <c r="PC71" s="272"/>
      <c r="PD71" s="272"/>
      <c r="PE71" s="272"/>
      <c r="PF71" s="272"/>
      <c r="PG71" s="272"/>
      <c r="PH71" s="272"/>
      <c r="PI71" s="272"/>
      <c r="PJ71" s="272"/>
      <c r="PK71" s="272"/>
      <c r="PL71" s="272"/>
      <c r="PM71" s="272"/>
      <c r="PN71" s="272"/>
      <c r="PO71" s="272"/>
      <c r="PP71" s="272"/>
      <c r="PQ71" s="272"/>
      <c r="PR71" s="272"/>
      <c r="PS71" s="272"/>
      <c r="PT71" s="272"/>
      <c r="PU71" s="272"/>
      <c r="PV71" s="272"/>
      <c r="PW71" s="272"/>
      <c r="PX71" s="272"/>
      <c r="PY71" s="272"/>
      <c r="PZ71" s="272"/>
      <c r="QA71" s="272"/>
      <c r="QB71" s="272"/>
      <c r="QC71" s="272"/>
      <c r="QD71" s="272"/>
      <c r="QE71" s="272"/>
      <c r="QF71" s="272"/>
      <c r="QG71" s="272"/>
      <c r="QH71" s="272"/>
      <c r="QI71" s="272"/>
      <c r="QJ71" s="272"/>
      <c r="QK71" s="272"/>
      <c r="QL71" s="272"/>
      <c r="QM71" s="272"/>
      <c r="QN71" s="272"/>
      <c r="QO71" s="272"/>
      <c r="QP71" s="272"/>
      <c r="QQ71" s="272"/>
      <c r="QR71" s="272"/>
      <c r="QS71" s="272"/>
      <c r="QT71" s="272"/>
      <c r="QU71" s="272"/>
      <c r="QV71" s="272"/>
      <c r="QW71" s="272"/>
      <c r="QX71" s="272"/>
      <c r="QY71" s="272"/>
      <c r="QZ71" s="272"/>
      <c r="RA71" s="272"/>
      <c r="RB71" s="272"/>
      <c r="RC71" s="272"/>
      <c r="RD71" s="272"/>
      <c r="RE71" s="272"/>
      <c r="RF71" s="272"/>
      <c r="RG71" s="272"/>
      <c r="RH71" s="272"/>
      <c r="RI71" s="272"/>
      <c r="RJ71" s="272"/>
      <c r="RK71" s="272"/>
      <c r="RL71" s="272"/>
      <c r="RM71" s="272"/>
      <c r="RN71" s="272"/>
      <c r="RO71" s="272"/>
      <c r="RP71" s="272"/>
      <c r="RQ71" s="272"/>
      <c r="RR71" s="272"/>
      <c r="RS71" s="272"/>
      <c r="RT71" s="272"/>
      <c r="RU71" s="272"/>
      <c r="RV71" s="272"/>
      <c r="RW71" s="272"/>
      <c r="RX71" s="272"/>
      <c r="RY71" s="272"/>
      <c r="RZ71" s="272"/>
      <c r="SA71" s="272"/>
      <c r="SB71" s="272"/>
      <c r="SC71" s="272"/>
      <c r="SD71" s="272"/>
      <c r="SE71" s="272"/>
      <c r="SF71" s="272"/>
      <c r="SG71" s="272"/>
      <c r="SH71" s="272"/>
      <c r="SI71" s="272"/>
      <c r="SJ71" s="272"/>
      <c r="SK71" s="272"/>
      <c r="SL71" s="272"/>
      <c r="SM71" s="272"/>
      <c r="SN71" s="272"/>
      <c r="SO71" s="272"/>
      <c r="SP71" s="272"/>
      <c r="SQ71" s="272"/>
      <c r="SR71" s="272"/>
      <c r="SS71" s="272"/>
      <c r="ST71" s="272"/>
      <c r="SU71" s="272"/>
      <c r="SV71" s="272"/>
      <c r="SW71" s="272"/>
      <c r="SX71" s="272"/>
      <c r="SY71" s="272"/>
      <c r="SZ71" s="272"/>
      <c r="TA71" s="272"/>
      <c r="TB71" s="272"/>
      <c r="TC71" s="272"/>
      <c r="TD71" s="272"/>
      <c r="TE71" s="272"/>
      <c r="TF71" s="272"/>
      <c r="TG71" s="272"/>
      <c r="TH71" s="272"/>
      <c r="TI71" s="272"/>
      <c r="TJ71" s="272"/>
      <c r="TK71" s="272"/>
      <c r="TL71" s="272"/>
      <c r="TM71" s="272"/>
      <c r="TN71" s="272"/>
      <c r="TO71" s="272"/>
      <c r="TP71" s="272"/>
      <c r="TQ71" s="272"/>
      <c r="TR71" s="272"/>
      <c r="TS71" s="272"/>
      <c r="TT71" s="272"/>
      <c r="TU71" s="272"/>
      <c r="TV71" s="272"/>
      <c r="TW71" s="272"/>
    </row>
    <row r="72" spans="1:543" x14ac:dyDescent="0.25">
      <c r="A72" s="280">
        <f>'Approved Budget'!A57</f>
        <v>0</v>
      </c>
      <c r="B72" s="281">
        <f>'Approved Budget'!B57</f>
        <v>0</v>
      </c>
      <c r="C72" s="282"/>
      <c r="D72" s="321">
        <f t="shared" ref="D72:D77" si="12">SUM(B72:C72)</f>
        <v>0</v>
      </c>
      <c r="E72" s="309"/>
    </row>
    <row r="73" spans="1:543" x14ac:dyDescent="0.25">
      <c r="A73" s="285">
        <f>'Approved Budget'!A58</f>
        <v>0</v>
      </c>
      <c r="B73" s="286">
        <f>'Approved Budget'!B58</f>
        <v>0</v>
      </c>
      <c r="C73" s="287"/>
      <c r="D73" s="323">
        <f t="shared" si="12"/>
        <v>0</v>
      </c>
      <c r="E73" s="311"/>
    </row>
    <row r="74" spans="1:543" x14ac:dyDescent="0.25">
      <c r="A74" s="285">
        <f>'Approved Budget'!A59</f>
        <v>0</v>
      </c>
      <c r="B74" s="286">
        <f>'Approved Budget'!B59</f>
        <v>0</v>
      </c>
      <c r="C74" s="287"/>
      <c r="D74" s="323">
        <f t="shared" si="12"/>
        <v>0</v>
      </c>
      <c r="E74" s="311"/>
    </row>
    <row r="75" spans="1:543" x14ac:dyDescent="0.25">
      <c r="A75" s="285">
        <f>'Approved Budget'!A60</f>
        <v>0</v>
      </c>
      <c r="B75" s="286">
        <f>'Approved Budget'!B60</f>
        <v>0</v>
      </c>
      <c r="C75" s="287"/>
      <c r="D75" s="323">
        <f t="shared" si="12"/>
        <v>0</v>
      </c>
      <c r="E75" s="311"/>
    </row>
    <row r="76" spans="1:543" x14ac:dyDescent="0.25">
      <c r="A76" s="285">
        <f>'Approved Budget'!A61</f>
        <v>0</v>
      </c>
      <c r="B76" s="286">
        <f>'Approved Budget'!B61</f>
        <v>0</v>
      </c>
      <c r="C76" s="287"/>
      <c r="D76" s="323">
        <f t="shared" si="12"/>
        <v>0</v>
      </c>
      <c r="E76" s="311"/>
    </row>
    <row r="77" spans="1:543" x14ac:dyDescent="0.25">
      <c r="A77" s="285">
        <f>'Approved Budget'!A62</f>
        <v>0</v>
      </c>
      <c r="B77" s="286">
        <f>'Approved Budget'!B62</f>
        <v>0</v>
      </c>
      <c r="C77" s="287"/>
      <c r="D77" s="323">
        <f t="shared" si="12"/>
        <v>0</v>
      </c>
      <c r="E77" s="311"/>
    </row>
    <row r="78" spans="1:543" x14ac:dyDescent="0.25">
      <c r="A78" s="285">
        <f>'Approved Budget'!A63</f>
        <v>0</v>
      </c>
      <c r="B78" s="286">
        <f>'Approved Budget'!B63</f>
        <v>0</v>
      </c>
      <c r="C78" s="287"/>
      <c r="D78" s="323">
        <f t="shared" ref="D78:D92" si="13">SUM(B78:C78)</f>
        <v>0</v>
      </c>
      <c r="E78" s="311"/>
    </row>
    <row r="79" spans="1:543" x14ac:dyDescent="0.25">
      <c r="A79" s="285">
        <f>'Approved Budget'!A64</f>
        <v>0</v>
      </c>
      <c r="B79" s="286">
        <f>'Approved Budget'!B64</f>
        <v>0</v>
      </c>
      <c r="C79" s="287"/>
      <c r="D79" s="323">
        <f t="shared" si="13"/>
        <v>0</v>
      </c>
      <c r="E79" s="311"/>
    </row>
    <row r="80" spans="1:543" x14ac:dyDescent="0.25">
      <c r="A80" s="285">
        <f>'Approved Budget'!A65</f>
        <v>0</v>
      </c>
      <c r="B80" s="286">
        <f>'Approved Budget'!B65</f>
        <v>0</v>
      </c>
      <c r="C80" s="287"/>
      <c r="D80" s="323">
        <f t="shared" si="13"/>
        <v>0</v>
      </c>
      <c r="E80" s="311"/>
    </row>
    <row r="81" spans="1:543" x14ac:dyDescent="0.25">
      <c r="A81" s="285">
        <f>'Approved Budget'!A66</f>
        <v>0</v>
      </c>
      <c r="B81" s="286">
        <f>'Approved Budget'!B66</f>
        <v>0</v>
      </c>
      <c r="C81" s="287"/>
      <c r="D81" s="323">
        <f t="shared" si="13"/>
        <v>0</v>
      </c>
      <c r="E81" s="311"/>
    </row>
    <row r="82" spans="1:543" x14ac:dyDescent="0.25">
      <c r="A82" s="285">
        <f>'Approved Budget'!A67</f>
        <v>0</v>
      </c>
      <c r="B82" s="286">
        <f>'Approved Budget'!B67</f>
        <v>0</v>
      </c>
      <c r="C82" s="287"/>
      <c r="D82" s="323">
        <f t="shared" si="13"/>
        <v>0</v>
      </c>
      <c r="E82" s="311"/>
    </row>
    <row r="83" spans="1:543" x14ac:dyDescent="0.25">
      <c r="A83" s="285">
        <f>'Approved Budget'!A68</f>
        <v>0</v>
      </c>
      <c r="B83" s="286">
        <f>'Approved Budget'!B68</f>
        <v>0</v>
      </c>
      <c r="C83" s="287"/>
      <c r="D83" s="323">
        <f t="shared" si="13"/>
        <v>0</v>
      </c>
      <c r="E83" s="311"/>
    </row>
    <row r="84" spans="1:543" x14ac:dyDescent="0.25">
      <c r="A84" s="285">
        <f>'Approved Budget'!A69</f>
        <v>0</v>
      </c>
      <c r="B84" s="286">
        <f>'Approved Budget'!B69</f>
        <v>0</v>
      </c>
      <c r="C84" s="287"/>
      <c r="D84" s="323">
        <f t="shared" si="13"/>
        <v>0</v>
      </c>
      <c r="E84" s="311"/>
    </row>
    <row r="85" spans="1:543" x14ac:dyDescent="0.25">
      <c r="A85" s="285">
        <f>'Approved Budget'!A70</f>
        <v>0</v>
      </c>
      <c r="B85" s="286">
        <f>'Approved Budget'!B70</f>
        <v>0</v>
      </c>
      <c r="C85" s="287"/>
      <c r="D85" s="323">
        <f t="shared" si="13"/>
        <v>0</v>
      </c>
      <c r="E85" s="311"/>
    </row>
    <row r="86" spans="1:543" x14ac:dyDescent="0.25">
      <c r="A86" s="290">
        <f>'Approved Budget'!A71</f>
        <v>0</v>
      </c>
      <c r="B86" s="291">
        <f>'Approved Budget'!B71</f>
        <v>0</v>
      </c>
      <c r="C86" s="292"/>
      <c r="D86" s="323">
        <f t="shared" si="13"/>
        <v>0</v>
      </c>
      <c r="E86" s="325"/>
    </row>
    <row r="87" spans="1:543" x14ac:dyDescent="0.25">
      <c r="A87" s="295" t="s">
        <v>114</v>
      </c>
      <c r="B87" s="296"/>
      <c r="C87" s="296"/>
      <c r="D87" s="296"/>
      <c r="E87" s="326"/>
    </row>
    <row r="88" spans="1:543" x14ac:dyDescent="0.25">
      <c r="A88" s="299"/>
      <c r="B88" s="281">
        <v>0</v>
      </c>
      <c r="C88" s="282"/>
      <c r="D88" s="321">
        <f t="shared" si="13"/>
        <v>0</v>
      </c>
      <c r="E88" s="309"/>
    </row>
    <row r="89" spans="1:543" x14ac:dyDescent="0.25">
      <c r="A89" s="300"/>
      <c r="B89" s="286">
        <v>0</v>
      </c>
      <c r="C89" s="287"/>
      <c r="D89" s="323">
        <f t="shared" si="13"/>
        <v>0</v>
      </c>
      <c r="E89" s="311"/>
    </row>
    <row r="90" spans="1:543" x14ac:dyDescent="0.25">
      <c r="A90" s="300"/>
      <c r="B90" s="286">
        <v>0</v>
      </c>
      <c r="C90" s="287"/>
      <c r="D90" s="323">
        <f t="shared" si="13"/>
        <v>0</v>
      </c>
      <c r="E90" s="311"/>
    </row>
    <row r="91" spans="1:543" x14ac:dyDescent="0.25">
      <c r="A91" s="300"/>
      <c r="B91" s="286">
        <v>0</v>
      </c>
      <c r="C91" s="287"/>
      <c r="D91" s="323">
        <f t="shared" si="13"/>
        <v>0</v>
      </c>
      <c r="E91" s="311"/>
    </row>
    <row r="92" spans="1:543" x14ac:dyDescent="0.25">
      <c r="A92" s="300"/>
      <c r="B92" s="286">
        <v>0</v>
      </c>
      <c r="C92" s="287"/>
      <c r="D92" s="323">
        <f t="shared" si="13"/>
        <v>0</v>
      </c>
      <c r="E92" s="311"/>
    </row>
    <row r="93" spans="1:543" s="329" customFormat="1" ht="13.8" thickBot="1" x14ac:dyDescent="0.3">
      <c r="A93" s="327" t="s">
        <v>96</v>
      </c>
      <c r="B93" s="302">
        <f>SUM(B72:B92)</f>
        <v>0</v>
      </c>
      <c r="C93" s="302">
        <f t="shared" ref="C93:D93" si="14">SUM(C72:C92)</f>
        <v>0</v>
      </c>
      <c r="D93" s="302">
        <f t="shared" si="14"/>
        <v>0</v>
      </c>
      <c r="E93" s="328"/>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c r="BL93" s="83"/>
      <c r="BM93" s="83"/>
      <c r="BN93" s="83"/>
      <c r="BO93" s="83"/>
      <c r="BP93" s="83"/>
      <c r="BQ93" s="83"/>
      <c r="BR93" s="83"/>
      <c r="BS93" s="83"/>
      <c r="BT93" s="83"/>
      <c r="BU93" s="83"/>
      <c r="BV93" s="83"/>
      <c r="BW93" s="83"/>
      <c r="BX93" s="83"/>
      <c r="BY93" s="83"/>
      <c r="BZ93" s="83"/>
      <c r="CA93" s="83"/>
      <c r="CB93" s="83"/>
      <c r="CC93" s="83"/>
      <c r="CD93" s="83"/>
      <c r="CE93" s="83"/>
      <c r="CF93" s="83"/>
      <c r="CG93" s="83"/>
      <c r="CH93" s="83"/>
      <c r="CI93" s="83"/>
      <c r="CJ93" s="83"/>
      <c r="CK93" s="83"/>
      <c r="CL93" s="83"/>
      <c r="CM93" s="83"/>
      <c r="CN93" s="83"/>
      <c r="CO93" s="83"/>
      <c r="CP93" s="83"/>
      <c r="CQ93" s="83"/>
      <c r="CR93" s="83"/>
      <c r="CS93" s="83"/>
      <c r="CT93" s="83"/>
      <c r="CU93" s="83"/>
      <c r="CV93" s="83"/>
      <c r="CW93" s="83"/>
      <c r="CX93" s="83"/>
      <c r="CY93" s="83"/>
      <c r="CZ93" s="83"/>
      <c r="DA93" s="83"/>
      <c r="DB93" s="83"/>
      <c r="DC93" s="83"/>
      <c r="DD93" s="83"/>
      <c r="DE93" s="83"/>
      <c r="DF93" s="83"/>
      <c r="DG93" s="83"/>
      <c r="DH93" s="83"/>
      <c r="DI93" s="83"/>
      <c r="DJ93" s="83"/>
      <c r="DK93" s="83"/>
      <c r="DL93" s="83"/>
      <c r="DM93" s="83"/>
      <c r="DN93" s="83"/>
      <c r="DO93" s="83"/>
      <c r="DP93" s="83"/>
      <c r="DQ93" s="83"/>
      <c r="DR93" s="83"/>
      <c r="DS93" s="83"/>
      <c r="DT93" s="83"/>
      <c r="DU93" s="83"/>
      <c r="DV93" s="83"/>
      <c r="DW93" s="83"/>
      <c r="DX93" s="83"/>
      <c r="DY93" s="83"/>
      <c r="DZ93" s="83"/>
      <c r="EA93" s="83"/>
      <c r="EB93" s="83"/>
      <c r="EC93" s="83"/>
      <c r="ED93" s="83"/>
      <c r="EE93" s="83"/>
      <c r="EF93" s="83"/>
      <c r="EG93" s="83"/>
      <c r="EH93" s="83"/>
      <c r="EI93" s="83"/>
      <c r="EJ93" s="83"/>
      <c r="EK93" s="83"/>
      <c r="EL93" s="83"/>
      <c r="EM93" s="83"/>
      <c r="EN93" s="83"/>
      <c r="EO93" s="83"/>
      <c r="EP93" s="83"/>
      <c r="EQ93" s="83"/>
      <c r="ER93" s="83"/>
      <c r="ES93" s="83"/>
      <c r="ET93" s="83"/>
      <c r="EU93" s="83"/>
      <c r="EV93" s="83"/>
      <c r="EW93" s="83"/>
      <c r="EX93" s="83"/>
      <c r="EY93" s="83"/>
      <c r="EZ93" s="83"/>
      <c r="FA93" s="83"/>
      <c r="FB93" s="83"/>
      <c r="FC93" s="83"/>
      <c r="FD93" s="83"/>
      <c r="FE93" s="83"/>
      <c r="FF93" s="83"/>
      <c r="FG93" s="83"/>
      <c r="FH93" s="83"/>
      <c r="FI93" s="83"/>
      <c r="FJ93" s="83"/>
      <c r="FK93" s="83"/>
      <c r="FL93" s="83"/>
      <c r="FM93" s="83"/>
      <c r="FN93" s="83"/>
      <c r="FO93" s="83"/>
      <c r="FP93" s="83"/>
      <c r="FQ93" s="83"/>
      <c r="FR93" s="83"/>
      <c r="FS93" s="83"/>
      <c r="FT93" s="83"/>
      <c r="FU93" s="83"/>
      <c r="FV93" s="83"/>
      <c r="FW93" s="83"/>
      <c r="FX93" s="83"/>
      <c r="FY93" s="83"/>
      <c r="FZ93" s="83"/>
      <c r="GA93" s="83"/>
      <c r="GB93" s="83"/>
      <c r="GC93" s="83"/>
      <c r="GD93" s="83"/>
      <c r="GE93" s="83"/>
      <c r="GF93" s="83"/>
      <c r="GG93" s="83"/>
      <c r="GH93" s="83"/>
      <c r="GI93" s="83"/>
      <c r="GJ93" s="83"/>
      <c r="GK93" s="83"/>
      <c r="GL93" s="83"/>
      <c r="GM93" s="83"/>
      <c r="GN93" s="83"/>
      <c r="GO93" s="83"/>
      <c r="GP93" s="83"/>
      <c r="GQ93" s="83"/>
      <c r="GR93" s="83"/>
      <c r="GS93" s="83"/>
      <c r="GT93" s="83"/>
      <c r="GU93" s="83"/>
      <c r="GV93" s="83"/>
      <c r="GW93" s="83"/>
      <c r="GX93" s="83"/>
      <c r="GY93" s="83"/>
      <c r="GZ93" s="83"/>
      <c r="HA93" s="83"/>
      <c r="HB93" s="83"/>
      <c r="HC93" s="83"/>
      <c r="HD93" s="83"/>
      <c r="HE93" s="83"/>
      <c r="HF93" s="83"/>
      <c r="HG93" s="83"/>
      <c r="HH93" s="83"/>
      <c r="HI93" s="83"/>
      <c r="HJ93" s="83"/>
      <c r="HK93" s="83"/>
      <c r="HL93" s="83"/>
      <c r="HM93" s="83"/>
      <c r="HN93" s="83"/>
      <c r="HO93" s="83"/>
      <c r="HP93" s="83"/>
      <c r="HQ93" s="83"/>
      <c r="HR93" s="83"/>
      <c r="HS93" s="83"/>
      <c r="HT93" s="83"/>
      <c r="HU93" s="83"/>
      <c r="HV93" s="83"/>
      <c r="HW93" s="83"/>
      <c r="HX93" s="83"/>
      <c r="HY93" s="83"/>
      <c r="HZ93" s="83"/>
      <c r="IA93" s="83"/>
      <c r="IB93" s="83"/>
      <c r="IC93" s="83"/>
      <c r="ID93" s="83"/>
      <c r="IE93" s="83"/>
      <c r="IF93" s="83"/>
      <c r="IG93" s="83"/>
      <c r="IH93" s="83"/>
      <c r="II93" s="83"/>
      <c r="IJ93" s="83"/>
      <c r="IK93" s="83"/>
      <c r="IL93" s="83"/>
      <c r="IM93" s="83"/>
      <c r="IN93" s="83"/>
      <c r="IO93" s="83"/>
      <c r="IP93" s="83"/>
      <c r="IQ93" s="83"/>
      <c r="IR93" s="83"/>
      <c r="IS93" s="83"/>
      <c r="IT93" s="83"/>
      <c r="IU93" s="83"/>
      <c r="IV93" s="83"/>
      <c r="IW93" s="83"/>
      <c r="IX93" s="83"/>
      <c r="IY93" s="83"/>
      <c r="IZ93" s="83"/>
      <c r="JA93" s="83"/>
      <c r="JB93" s="83"/>
      <c r="JC93" s="83"/>
      <c r="JD93" s="83"/>
      <c r="JE93" s="83"/>
      <c r="JF93" s="83"/>
      <c r="JG93" s="83"/>
      <c r="JH93" s="83"/>
      <c r="JI93" s="83"/>
      <c r="JJ93" s="83"/>
      <c r="JK93" s="83"/>
      <c r="JL93" s="83"/>
      <c r="JM93" s="83"/>
      <c r="JN93" s="83"/>
      <c r="JO93" s="83"/>
      <c r="JP93" s="83"/>
      <c r="JQ93" s="83"/>
      <c r="JR93" s="83"/>
      <c r="JS93" s="83"/>
      <c r="JT93" s="83"/>
      <c r="JU93" s="83"/>
      <c r="JV93" s="83"/>
      <c r="JW93" s="83"/>
      <c r="JX93" s="83"/>
      <c r="JY93" s="83"/>
      <c r="JZ93" s="83"/>
      <c r="KA93" s="83"/>
      <c r="KB93" s="83"/>
      <c r="KC93" s="83"/>
      <c r="KD93" s="83"/>
      <c r="KE93" s="83"/>
      <c r="KF93" s="83"/>
      <c r="KG93" s="83"/>
      <c r="KH93" s="83"/>
      <c r="KI93" s="83"/>
      <c r="KJ93" s="83"/>
      <c r="KK93" s="83"/>
      <c r="KL93" s="83"/>
      <c r="KM93" s="83"/>
      <c r="KN93" s="83"/>
      <c r="KO93" s="83"/>
      <c r="KP93" s="83"/>
      <c r="KQ93" s="83"/>
      <c r="KR93" s="83"/>
      <c r="KS93" s="83"/>
      <c r="KT93" s="83"/>
      <c r="KU93" s="83"/>
      <c r="KV93" s="83"/>
      <c r="KW93" s="83"/>
      <c r="KX93" s="83"/>
      <c r="KY93" s="83"/>
      <c r="KZ93" s="83"/>
      <c r="LA93" s="83"/>
      <c r="LB93" s="83"/>
      <c r="LC93" s="83"/>
      <c r="LD93" s="83"/>
      <c r="LE93" s="83"/>
      <c r="LF93" s="83"/>
      <c r="LG93" s="83"/>
      <c r="LH93" s="83"/>
      <c r="LI93" s="83"/>
      <c r="LJ93" s="83"/>
      <c r="LK93" s="83"/>
      <c r="LL93" s="83"/>
      <c r="LM93" s="83"/>
      <c r="LN93" s="83"/>
      <c r="LO93" s="83"/>
      <c r="LP93" s="83"/>
      <c r="LQ93" s="83"/>
      <c r="LR93" s="83"/>
      <c r="LS93" s="83"/>
      <c r="LT93" s="83"/>
      <c r="LU93" s="83"/>
      <c r="LV93" s="83"/>
      <c r="LW93" s="83"/>
      <c r="LX93" s="83"/>
      <c r="LY93" s="83"/>
      <c r="LZ93" s="83"/>
      <c r="MA93" s="83"/>
      <c r="MB93" s="83"/>
      <c r="MC93" s="83"/>
      <c r="MD93" s="83"/>
      <c r="ME93" s="83"/>
      <c r="MF93" s="83"/>
      <c r="MG93" s="83"/>
      <c r="MH93" s="83"/>
      <c r="MI93" s="83"/>
      <c r="MJ93" s="83"/>
      <c r="MK93" s="83"/>
      <c r="ML93" s="83"/>
      <c r="MM93" s="83"/>
      <c r="MN93" s="83"/>
      <c r="MO93" s="83"/>
      <c r="MP93" s="83"/>
      <c r="MQ93" s="83"/>
      <c r="MR93" s="83"/>
      <c r="MS93" s="83"/>
      <c r="MT93" s="83"/>
      <c r="MU93" s="83"/>
      <c r="MV93" s="83"/>
      <c r="MW93" s="83"/>
      <c r="MX93" s="83"/>
      <c r="MY93" s="83"/>
      <c r="MZ93" s="83"/>
      <c r="NA93" s="83"/>
      <c r="NB93" s="83"/>
      <c r="NC93" s="83"/>
      <c r="ND93" s="83"/>
      <c r="NE93" s="83"/>
      <c r="NF93" s="83"/>
      <c r="NG93" s="83"/>
      <c r="NH93" s="83"/>
      <c r="NI93" s="83"/>
      <c r="NJ93" s="83"/>
      <c r="NK93" s="83"/>
      <c r="NL93" s="83"/>
      <c r="NM93" s="83"/>
      <c r="NN93" s="83"/>
      <c r="NO93" s="83"/>
      <c r="NP93" s="83"/>
      <c r="NQ93" s="83"/>
      <c r="NR93" s="83"/>
      <c r="NS93" s="83"/>
      <c r="NT93" s="83"/>
      <c r="NU93" s="83"/>
      <c r="NV93" s="83"/>
      <c r="NW93" s="83"/>
      <c r="NX93" s="83"/>
      <c r="NY93" s="83"/>
      <c r="NZ93" s="83"/>
      <c r="OA93" s="83"/>
      <c r="OB93" s="83"/>
      <c r="OC93" s="83"/>
      <c r="OD93" s="83"/>
      <c r="OE93" s="83"/>
      <c r="OF93" s="83"/>
      <c r="OG93" s="83"/>
      <c r="OH93" s="83"/>
      <c r="OI93" s="83"/>
      <c r="OJ93" s="83"/>
      <c r="OK93" s="83"/>
      <c r="OL93" s="83"/>
      <c r="OM93" s="83"/>
      <c r="ON93" s="83"/>
      <c r="OO93" s="83"/>
      <c r="OP93" s="83"/>
      <c r="OQ93" s="83"/>
      <c r="OR93" s="83"/>
      <c r="OS93" s="83"/>
      <c r="OT93" s="83"/>
      <c r="OU93" s="83"/>
      <c r="OV93" s="83"/>
      <c r="OW93" s="83"/>
      <c r="OX93" s="83"/>
      <c r="OY93" s="83"/>
      <c r="OZ93" s="83"/>
      <c r="PA93" s="83"/>
      <c r="PB93" s="83"/>
      <c r="PC93" s="83"/>
      <c r="PD93" s="83"/>
      <c r="PE93" s="83"/>
      <c r="PF93" s="83"/>
      <c r="PG93" s="83"/>
      <c r="PH93" s="83"/>
      <c r="PI93" s="83"/>
      <c r="PJ93" s="83"/>
      <c r="PK93" s="83"/>
      <c r="PL93" s="83"/>
      <c r="PM93" s="83"/>
      <c r="PN93" s="83"/>
      <c r="PO93" s="83"/>
      <c r="PP93" s="83"/>
      <c r="PQ93" s="83"/>
      <c r="PR93" s="83"/>
      <c r="PS93" s="83"/>
      <c r="PT93" s="83"/>
      <c r="PU93" s="83"/>
      <c r="PV93" s="83"/>
      <c r="PW93" s="83"/>
      <c r="PX93" s="83"/>
      <c r="PY93" s="83"/>
      <c r="PZ93" s="83"/>
      <c r="QA93" s="83"/>
      <c r="QB93" s="83"/>
      <c r="QC93" s="83"/>
      <c r="QD93" s="83"/>
      <c r="QE93" s="83"/>
      <c r="QF93" s="83"/>
      <c r="QG93" s="83"/>
      <c r="QH93" s="83"/>
      <c r="QI93" s="83"/>
      <c r="QJ93" s="83"/>
      <c r="QK93" s="83"/>
      <c r="QL93" s="83"/>
      <c r="QM93" s="83"/>
      <c r="QN93" s="83"/>
      <c r="QO93" s="83"/>
      <c r="QP93" s="83"/>
      <c r="QQ93" s="83"/>
      <c r="QR93" s="83"/>
      <c r="QS93" s="83"/>
      <c r="QT93" s="83"/>
      <c r="QU93" s="83"/>
      <c r="QV93" s="83"/>
      <c r="QW93" s="83"/>
      <c r="QX93" s="83"/>
      <c r="QY93" s="83"/>
      <c r="QZ93" s="83"/>
      <c r="RA93" s="83"/>
      <c r="RB93" s="83"/>
      <c r="RC93" s="83"/>
      <c r="RD93" s="83"/>
      <c r="RE93" s="83"/>
      <c r="RF93" s="83"/>
      <c r="RG93" s="83"/>
      <c r="RH93" s="83"/>
      <c r="RI93" s="83"/>
      <c r="RJ93" s="83"/>
      <c r="RK93" s="83"/>
      <c r="RL93" s="83"/>
      <c r="RM93" s="83"/>
      <c r="RN93" s="83"/>
      <c r="RO93" s="83"/>
      <c r="RP93" s="83"/>
      <c r="RQ93" s="83"/>
      <c r="RR93" s="83"/>
      <c r="RS93" s="83"/>
      <c r="RT93" s="83"/>
      <c r="RU93" s="83"/>
      <c r="RV93" s="83"/>
      <c r="RW93" s="83"/>
      <c r="RX93" s="83"/>
      <c r="RY93" s="83"/>
      <c r="RZ93" s="83"/>
      <c r="SA93" s="83"/>
      <c r="SB93" s="83"/>
      <c r="SC93" s="83"/>
      <c r="SD93" s="83"/>
      <c r="SE93" s="83"/>
      <c r="SF93" s="83"/>
      <c r="SG93" s="83"/>
      <c r="SH93" s="83"/>
      <c r="SI93" s="83"/>
      <c r="SJ93" s="83"/>
      <c r="SK93" s="83"/>
      <c r="SL93" s="83"/>
      <c r="SM93" s="83"/>
      <c r="SN93" s="83"/>
      <c r="SO93" s="83"/>
      <c r="SP93" s="83"/>
      <c r="SQ93" s="83"/>
      <c r="SR93" s="83"/>
      <c r="SS93" s="83"/>
      <c r="ST93" s="83"/>
      <c r="SU93" s="83"/>
      <c r="SV93" s="83"/>
      <c r="SW93" s="83"/>
      <c r="SX93" s="83"/>
      <c r="SY93" s="83"/>
      <c r="SZ93" s="83"/>
      <c r="TA93" s="83"/>
      <c r="TB93" s="83"/>
      <c r="TC93" s="83"/>
      <c r="TD93" s="83"/>
      <c r="TE93" s="83"/>
      <c r="TF93" s="83"/>
      <c r="TG93" s="83"/>
      <c r="TH93" s="83"/>
      <c r="TI93" s="83"/>
      <c r="TJ93" s="83"/>
      <c r="TK93" s="83"/>
      <c r="TL93" s="83"/>
      <c r="TM93" s="83"/>
      <c r="TN93" s="83"/>
      <c r="TO93" s="83"/>
      <c r="TP93" s="83"/>
      <c r="TQ93" s="83"/>
      <c r="TR93" s="83"/>
      <c r="TS93" s="83"/>
      <c r="TT93" s="83"/>
      <c r="TU93" s="83"/>
      <c r="TV93" s="83"/>
      <c r="TW93" s="83"/>
    </row>
    <row r="94" spans="1:543" x14ac:dyDescent="0.25">
      <c r="A94" s="304"/>
      <c r="B94" s="305"/>
      <c r="C94" s="305"/>
      <c r="D94" s="305"/>
      <c r="E94" s="335"/>
    </row>
    <row r="95" spans="1:543" ht="16.2" thickBot="1" x14ac:dyDescent="0.35">
      <c r="A95" s="318" t="s">
        <v>23</v>
      </c>
      <c r="B95" s="307"/>
      <c r="C95" s="307"/>
      <c r="D95" s="307"/>
      <c r="E95" s="336"/>
    </row>
    <row r="96" spans="1:543" x14ac:dyDescent="0.25">
      <c r="A96" s="280">
        <f>'Approved Budget'!A75</f>
        <v>0</v>
      </c>
      <c r="B96" s="281">
        <f>'Approved Budget'!B75</f>
        <v>0</v>
      </c>
      <c r="C96" s="282"/>
      <c r="D96" s="321">
        <f t="shared" ref="D96:D108" si="15">SUM(B96:C96)</f>
        <v>0</v>
      </c>
      <c r="E96" s="331"/>
    </row>
    <row r="97" spans="1:543" x14ac:dyDescent="0.25">
      <c r="A97" s="285">
        <f>'Approved Budget'!A76</f>
        <v>0</v>
      </c>
      <c r="B97" s="286">
        <f>'Approved Budget'!B76</f>
        <v>0</v>
      </c>
      <c r="C97" s="287"/>
      <c r="D97" s="323">
        <f t="shared" si="15"/>
        <v>0</v>
      </c>
      <c r="E97" s="332"/>
    </row>
    <row r="98" spans="1:543" x14ac:dyDescent="0.25">
      <c r="A98" s="285">
        <f>'Approved Budget'!A77</f>
        <v>0</v>
      </c>
      <c r="B98" s="286">
        <f>'Approved Budget'!B77</f>
        <v>0</v>
      </c>
      <c r="C98" s="287"/>
      <c r="D98" s="323">
        <f t="shared" si="15"/>
        <v>0</v>
      </c>
      <c r="E98" s="332"/>
    </row>
    <row r="99" spans="1:543" x14ac:dyDescent="0.25">
      <c r="A99" s="285">
        <f>'Approved Budget'!A78</f>
        <v>0</v>
      </c>
      <c r="B99" s="286">
        <f>'Approved Budget'!B78</f>
        <v>0</v>
      </c>
      <c r="C99" s="287"/>
      <c r="D99" s="323">
        <f t="shared" si="15"/>
        <v>0</v>
      </c>
      <c r="E99" s="332"/>
    </row>
    <row r="100" spans="1:543" x14ac:dyDescent="0.25">
      <c r="A100" s="285">
        <f>'Approved Budget'!A79</f>
        <v>0</v>
      </c>
      <c r="B100" s="286">
        <f>'Approved Budget'!B79</f>
        <v>0</v>
      </c>
      <c r="C100" s="287"/>
      <c r="D100" s="323">
        <f t="shared" si="15"/>
        <v>0</v>
      </c>
      <c r="E100" s="332"/>
    </row>
    <row r="101" spans="1:543" x14ac:dyDescent="0.25">
      <c r="A101" s="285">
        <f>'Approved Budget'!A80</f>
        <v>0</v>
      </c>
      <c r="B101" s="286">
        <f>'Approved Budget'!B80</f>
        <v>0</v>
      </c>
      <c r="C101" s="287"/>
      <c r="D101" s="323">
        <f t="shared" si="15"/>
        <v>0</v>
      </c>
      <c r="E101" s="332"/>
    </row>
    <row r="102" spans="1:543" x14ac:dyDescent="0.25">
      <c r="A102" s="290">
        <f>'Approved Budget'!A81</f>
        <v>0</v>
      </c>
      <c r="B102" s="291">
        <f>'Approved Budget'!B81</f>
        <v>0</v>
      </c>
      <c r="C102" s="292"/>
      <c r="D102" s="324">
        <f t="shared" si="15"/>
        <v>0</v>
      </c>
      <c r="E102" s="333"/>
    </row>
    <row r="103" spans="1:543" x14ac:dyDescent="0.25">
      <c r="A103" s="295" t="s">
        <v>114</v>
      </c>
      <c r="B103" s="296"/>
      <c r="C103" s="296"/>
      <c r="D103" s="296"/>
      <c r="E103" s="334"/>
    </row>
    <row r="104" spans="1:543" x14ac:dyDescent="0.25">
      <c r="A104" s="299"/>
      <c r="B104" s="281">
        <v>0</v>
      </c>
      <c r="C104" s="282"/>
      <c r="D104" s="321">
        <f t="shared" si="15"/>
        <v>0</v>
      </c>
      <c r="E104" s="331"/>
    </row>
    <row r="105" spans="1:543" x14ac:dyDescent="0.25">
      <c r="A105" s="300"/>
      <c r="B105" s="286">
        <v>0</v>
      </c>
      <c r="C105" s="287"/>
      <c r="D105" s="323">
        <f t="shared" si="15"/>
        <v>0</v>
      </c>
      <c r="E105" s="332"/>
    </row>
    <row r="106" spans="1:543" x14ac:dyDescent="0.25">
      <c r="A106" s="300"/>
      <c r="B106" s="286"/>
      <c r="C106" s="287"/>
      <c r="D106" s="323"/>
      <c r="E106" s="332"/>
    </row>
    <row r="107" spans="1:543" x14ac:dyDescent="0.25">
      <c r="A107" s="300"/>
      <c r="B107" s="286">
        <v>0</v>
      </c>
      <c r="C107" s="287"/>
      <c r="D107" s="323">
        <f t="shared" si="15"/>
        <v>0</v>
      </c>
      <c r="E107" s="332"/>
    </row>
    <row r="108" spans="1:543" x14ac:dyDescent="0.25">
      <c r="A108" s="300"/>
      <c r="B108" s="286">
        <v>0</v>
      </c>
      <c r="C108" s="287"/>
      <c r="D108" s="323">
        <f t="shared" si="15"/>
        <v>0</v>
      </c>
      <c r="E108" s="332"/>
    </row>
    <row r="109" spans="1:543" ht="13.8" thickBot="1" x14ac:dyDescent="0.3">
      <c r="A109" s="301" t="s">
        <v>95</v>
      </c>
      <c r="B109" s="337">
        <f>SUM(B96:B108)</f>
        <v>0</v>
      </c>
      <c r="C109" s="337">
        <f t="shared" ref="C109:D109" si="16">SUM(C96:C108)</f>
        <v>0</v>
      </c>
      <c r="D109" s="337">
        <f t="shared" si="16"/>
        <v>0</v>
      </c>
      <c r="E109" s="328"/>
    </row>
    <row r="110" spans="1:543" s="273" customFormat="1" x14ac:dyDescent="0.25">
      <c r="A110" s="304"/>
      <c r="B110" s="305"/>
      <c r="C110" s="305"/>
      <c r="D110" s="305"/>
      <c r="E110" s="306"/>
      <c r="F110" s="272"/>
      <c r="G110" s="272"/>
      <c r="H110" s="272"/>
      <c r="I110" s="272"/>
      <c r="J110" s="272"/>
      <c r="K110" s="272"/>
      <c r="L110" s="272"/>
      <c r="M110" s="272"/>
      <c r="N110" s="272"/>
      <c r="O110" s="272"/>
      <c r="P110" s="272"/>
      <c r="Q110" s="272"/>
      <c r="R110" s="272"/>
      <c r="S110" s="272"/>
      <c r="T110" s="272"/>
      <c r="U110" s="272"/>
      <c r="V110" s="272"/>
      <c r="W110" s="272"/>
      <c r="X110" s="272"/>
      <c r="Y110" s="272"/>
      <c r="Z110" s="272"/>
      <c r="AA110" s="272"/>
      <c r="AB110" s="272"/>
      <c r="AC110" s="272"/>
      <c r="AD110" s="272"/>
      <c r="AE110" s="272"/>
      <c r="AF110" s="272"/>
      <c r="AG110" s="272"/>
      <c r="AH110" s="272"/>
      <c r="AI110" s="272"/>
      <c r="AJ110" s="272"/>
      <c r="AK110" s="272"/>
      <c r="AL110" s="272"/>
      <c r="AM110" s="272"/>
      <c r="AN110" s="272"/>
      <c r="AO110" s="272"/>
      <c r="AP110" s="272"/>
      <c r="AQ110" s="272"/>
      <c r="AR110" s="272"/>
      <c r="AS110" s="272"/>
      <c r="AT110" s="272"/>
      <c r="AU110" s="272"/>
      <c r="AV110" s="272"/>
      <c r="AW110" s="272"/>
      <c r="AX110" s="272"/>
      <c r="AY110" s="272"/>
      <c r="AZ110" s="272"/>
      <c r="BA110" s="272"/>
      <c r="BB110" s="272"/>
      <c r="BC110" s="272"/>
      <c r="BD110" s="272"/>
      <c r="BE110" s="272"/>
      <c r="BF110" s="272"/>
      <c r="BG110" s="272"/>
      <c r="BH110" s="272"/>
      <c r="BI110" s="272"/>
      <c r="BJ110" s="272"/>
      <c r="BK110" s="272"/>
      <c r="BL110" s="272"/>
      <c r="BM110" s="272"/>
      <c r="BN110" s="272"/>
      <c r="BO110" s="272"/>
      <c r="BP110" s="272"/>
      <c r="BQ110" s="272"/>
      <c r="BR110" s="272"/>
      <c r="BS110" s="272"/>
      <c r="BT110" s="272"/>
      <c r="BU110" s="272"/>
      <c r="BV110" s="272"/>
      <c r="BW110" s="272"/>
      <c r="BX110" s="272"/>
      <c r="BY110" s="272"/>
      <c r="BZ110" s="272"/>
      <c r="CA110" s="272"/>
      <c r="CB110" s="272"/>
      <c r="CC110" s="272"/>
      <c r="CD110" s="272"/>
      <c r="CE110" s="272"/>
      <c r="CF110" s="272"/>
      <c r="CG110" s="272"/>
      <c r="CH110" s="272"/>
      <c r="CI110" s="272"/>
      <c r="CJ110" s="272"/>
      <c r="CK110" s="272"/>
      <c r="CL110" s="272"/>
      <c r="CM110" s="272"/>
      <c r="CN110" s="272"/>
      <c r="CO110" s="272"/>
      <c r="CP110" s="272"/>
      <c r="CQ110" s="272"/>
      <c r="CR110" s="272"/>
      <c r="CS110" s="272"/>
      <c r="CT110" s="272"/>
      <c r="CU110" s="272"/>
      <c r="CV110" s="272"/>
      <c r="CW110" s="272"/>
      <c r="CX110" s="272"/>
      <c r="CY110" s="272"/>
      <c r="CZ110" s="272"/>
      <c r="DA110" s="272"/>
      <c r="DB110" s="272"/>
      <c r="DC110" s="272"/>
      <c r="DD110" s="272"/>
      <c r="DE110" s="272"/>
      <c r="DF110" s="272"/>
      <c r="DG110" s="272"/>
      <c r="DH110" s="272"/>
      <c r="DI110" s="272"/>
      <c r="DJ110" s="272"/>
      <c r="DK110" s="272"/>
      <c r="DL110" s="272"/>
      <c r="DM110" s="272"/>
      <c r="DN110" s="272"/>
      <c r="DO110" s="272"/>
      <c r="DP110" s="272"/>
      <c r="DQ110" s="272"/>
      <c r="DR110" s="272"/>
      <c r="DS110" s="272"/>
      <c r="DT110" s="272"/>
      <c r="DU110" s="272"/>
      <c r="DV110" s="272"/>
      <c r="DW110" s="272"/>
      <c r="DX110" s="272"/>
      <c r="DY110" s="272"/>
      <c r="DZ110" s="272"/>
      <c r="EA110" s="272"/>
      <c r="EB110" s="272"/>
      <c r="EC110" s="272"/>
      <c r="ED110" s="272"/>
      <c r="EE110" s="272"/>
      <c r="EF110" s="272"/>
      <c r="EG110" s="272"/>
      <c r="EH110" s="272"/>
      <c r="EI110" s="272"/>
      <c r="EJ110" s="272"/>
      <c r="EK110" s="272"/>
      <c r="EL110" s="272"/>
      <c r="EM110" s="272"/>
      <c r="EN110" s="272"/>
      <c r="EO110" s="272"/>
      <c r="EP110" s="272"/>
      <c r="EQ110" s="272"/>
      <c r="ER110" s="272"/>
      <c r="ES110" s="272"/>
      <c r="ET110" s="272"/>
      <c r="EU110" s="272"/>
      <c r="EV110" s="272"/>
      <c r="EW110" s="272"/>
      <c r="EX110" s="272"/>
      <c r="EY110" s="272"/>
      <c r="EZ110" s="272"/>
      <c r="FA110" s="272"/>
      <c r="FB110" s="272"/>
      <c r="FC110" s="272"/>
      <c r="FD110" s="272"/>
      <c r="FE110" s="272"/>
      <c r="FF110" s="272"/>
      <c r="FG110" s="272"/>
      <c r="FH110" s="272"/>
      <c r="FI110" s="272"/>
      <c r="FJ110" s="272"/>
      <c r="FK110" s="272"/>
      <c r="FL110" s="272"/>
      <c r="FM110" s="272"/>
      <c r="FN110" s="272"/>
      <c r="FO110" s="272"/>
      <c r="FP110" s="272"/>
      <c r="FQ110" s="272"/>
      <c r="FR110" s="272"/>
      <c r="FS110" s="272"/>
      <c r="FT110" s="272"/>
      <c r="FU110" s="272"/>
      <c r="FV110" s="272"/>
      <c r="FW110" s="272"/>
      <c r="FX110" s="272"/>
      <c r="FY110" s="272"/>
      <c r="FZ110" s="272"/>
      <c r="GA110" s="272"/>
      <c r="GB110" s="272"/>
      <c r="GC110" s="272"/>
      <c r="GD110" s="272"/>
      <c r="GE110" s="272"/>
      <c r="GF110" s="272"/>
      <c r="GG110" s="272"/>
      <c r="GH110" s="272"/>
      <c r="GI110" s="272"/>
      <c r="GJ110" s="272"/>
      <c r="GK110" s="272"/>
      <c r="GL110" s="272"/>
      <c r="GM110" s="272"/>
      <c r="GN110" s="272"/>
      <c r="GO110" s="272"/>
      <c r="GP110" s="272"/>
      <c r="GQ110" s="272"/>
      <c r="GR110" s="272"/>
      <c r="GS110" s="272"/>
      <c r="GT110" s="272"/>
      <c r="GU110" s="272"/>
      <c r="GV110" s="272"/>
      <c r="GW110" s="272"/>
      <c r="GX110" s="272"/>
      <c r="GY110" s="272"/>
      <c r="GZ110" s="272"/>
      <c r="HA110" s="272"/>
      <c r="HB110" s="272"/>
      <c r="HC110" s="272"/>
      <c r="HD110" s="272"/>
      <c r="HE110" s="272"/>
      <c r="HF110" s="272"/>
      <c r="HG110" s="272"/>
      <c r="HH110" s="272"/>
      <c r="HI110" s="272"/>
      <c r="HJ110" s="272"/>
      <c r="HK110" s="272"/>
      <c r="HL110" s="272"/>
      <c r="HM110" s="272"/>
      <c r="HN110" s="272"/>
      <c r="HO110" s="272"/>
      <c r="HP110" s="272"/>
      <c r="HQ110" s="272"/>
      <c r="HR110" s="272"/>
      <c r="HS110" s="272"/>
      <c r="HT110" s="272"/>
      <c r="HU110" s="272"/>
      <c r="HV110" s="272"/>
      <c r="HW110" s="272"/>
      <c r="HX110" s="272"/>
      <c r="HY110" s="272"/>
      <c r="HZ110" s="272"/>
      <c r="IA110" s="272"/>
      <c r="IB110" s="272"/>
      <c r="IC110" s="272"/>
      <c r="ID110" s="272"/>
      <c r="IE110" s="272"/>
      <c r="IF110" s="272"/>
      <c r="IG110" s="272"/>
      <c r="IH110" s="272"/>
      <c r="II110" s="272"/>
      <c r="IJ110" s="272"/>
      <c r="IK110" s="272"/>
      <c r="IL110" s="272"/>
      <c r="IM110" s="272"/>
      <c r="IN110" s="272"/>
      <c r="IO110" s="272"/>
      <c r="IP110" s="272"/>
      <c r="IQ110" s="272"/>
      <c r="IR110" s="272"/>
      <c r="IS110" s="272"/>
      <c r="IT110" s="272"/>
      <c r="IU110" s="272"/>
      <c r="IV110" s="272"/>
      <c r="IW110" s="272"/>
      <c r="IX110" s="272"/>
      <c r="IY110" s="272"/>
      <c r="IZ110" s="272"/>
      <c r="JA110" s="272"/>
      <c r="JB110" s="272"/>
      <c r="JC110" s="272"/>
      <c r="JD110" s="272"/>
      <c r="JE110" s="272"/>
      <c r="JF110" s="272"/>
      <c r="JG110" s="272"/>
      <c r="JH110" s="272"/>
      <c r="JI110" s="272"/>
      <c r="JJ110" s="272"/>
      <c r="JK110" s="272"/>
      <c r="JL110" s="272"/>
      <c r="JM110" s="272"/>
      <c r="JN110" s="272"/>
      <c r="JO110" s="272"/>
      <c r="JP110" s="272"/>
      <c r="JQ110" s="272"/>
      <c r="JR110" s="272"/>
      <c r="JS110" s="272"/>
      <c r="JT110" s="272"/>
      <c r="JU110" s="272"/>
      <c r="JV110" s="272"/>
      <c r="JW110" s="272"/>
      <c r="JX110" s="272"/>
      <c r="JY110" s="272"/>
      <c r="JZ110" s="272"/>
      <c r="KA110" s="272"/>
      <c r="KB110" s="272"/>
      <c r="KC110" s="272"/>
      <c r="KD110" s="272"/>
      <c r="KE110" s="272"/>
      <c r="KF110" s="272"/>
      <c r="KG110" s="272"/>
      <c r="KH110" s="272"/>
      <c r="KI110" s="272"/>
      <c r="KJ110" s="272"/>
      <c r="KK110" s="272"/>
      <c r="KL110" s="272"/>
      <c r="KM110" s="272"/>
      <c r="KN110" s="272"/>
      <c r="KO110" s="272"/>
      <c r="KP110" s="272"/>
      <c r="KQ110" s="272"/>
      <c r="KR110" s="272"/>
      <c r="KS110" s="272"/>
      <c r="KT110" s="272"/>
      <c r="KU110" s="272"/>
      <c r="KV110" s="272"/>
      <c r="KW110" s="272"/>
      <c r="KX110" s="272"/>
      <c r="KY110" s="272"/>
      <c r="KZ110" s="272"/>
      <c r="LA110" s="272"/>
      <c r="LB110" s="272"/>
      <c r="LC110" s="272"/>
      <c r="LD110" s="272"/>
      <c r="LE110" s="272"/>
      <c r="LF110" s="272"/>
      <c r="LG110" s="272"/>
      <c r="LH110" s="272"/>
      <c r="LI110" s="272"/>
      <c r="LJ110" s="272"/>
      <c r="LK110" s="272"/>
      <c r="LL110" s="272"/>
      <c r="LM110" s="272"/>
      <c r="LN110" s="272"/>
      <c r="LO110" s="272"/>
      <c r="LP110" s="272"/>
      <c r="LQ110" s="272"/>
      <c r="LR110" s="272"/>
      <c r="LS110" s="272"/>
      <c r="LT110" s="272"/>
      <c r="LU110" s="272"/>
      <c r="LV110" s="272"/>
      <c r="LW110" s="272"/>
      <c r="LX110" s="272"/>
      <c r="LY110" s="272"/>
      <c r="LZ110" s="272"/>
      <c r="MA110" s="272"/>
      <c r="MB110" s="272"/>
      <c r="MC110" s="272"/>
      <c r="MD110" s="272"/>
      <c r="ME110" s="272"/>
      <c r="MF110" s="272"/>
      <c r="MG110" s="272"/>
      <c r="MH110" s="272"/>
      <c r="MI110" s="272"/>
      <c r="MJ110" s="272"/>
      <c r="MK110" s="272"/>
      <c r="ML110" s="272"/>
      <c r="MM110" s="272"/>
      <c r="MN110" s="272"/>
      <c r="MO110" s="272"/>
      <c r="MP110" s="272"/>
      <c r="MQ110" s="272"/>
      <c r="MR110" s="272"/>
      <c r="MS110" s="272"/>
      <c r="MT110" s="272"/>
      <c r="MU110" s="272"/>
      <c r="MV110" s="272"/>
      <c r="MW110" s="272"/>
      <c r="MX110" s="272"/>
      <c r="MY110" s="272"/>
      <c r="MZ110" s="272"/>
      <c r="NA110" s="272"/>
      <c r="NB110" s="272"/>
      <c r="NC110" s="272"/>
      <c r="ND110" s="272"/>
      <c r="NE110" s="272"/>
      <c r="NF110" s="272"/>
      <c r="NG110" s="272"/>
      <c r="NH110" s="272"/>
      <c r="NI110" s="272"/>
      <c r="NJ110" s="272"/>
      <c r="NK110" s="272"/>
      <c r="NL110" s="272"/>
      <c r="NM110" s="272"/>
      <c r="NN110" s="272"/>
      <c r="NO110" s="272"/>
      <c r="NP110" s="272"/>
      <c r="NQ110" s="272"/>
      <c r="NR110" s="272"/>
      <c r="NS110" s="272"/>
      <c r="NT110" s="272"/>
      <c r="NU110" s="272"/>
      <c r="NV110" s="272"/>
      <c r="NW110" s="272"/>
      <c r="NX110" s="272"/>
      <c r="NY110" s="272"/>
      <c r="NZ110" s="272"/>
      <c r="OA110" s="272"/>
      <c r="OB110" s="272"/>
      <c r="OC110" s="272"/>
      <c r="OD110" s="272"/>
      <c r="OE110" s="272"/>
      <c r="OF110" s="272"/>
      <c r="OG110" s="272"/>
      <c r="OH110" s="272"/>
      <c r="OI110" s="272"/>
      <c r="OJ110" s="272"/>
      <c r="OK110" s="272"/>
      <c r="OL110" s="272"/>
      <c r="OM110" s="272"/>
      <c r="ON110" s="272"/>
      <c r="OO110" s="272"/>
      <c r="OP110" s="272"/>
      <c r="OQ110" s="272"/>
      <c r="OR110" s="272"/>
      <c r="OS110" s="272"/>
      <c r="OT110" s="272"/>
      <c r="OU110" s="272"/>
      <c r="OV110" s="272"/>
      <c r="OW110" s="272"/>
      <c r="OX110" s="272"/>
      <c r="OY110" s="272"/>
      <c r="OZ110" s="272"/>
      <c r="PA110" s="272"/>
      <c r="PB110" s="272"/>
      <c r="PC110" s="272"/>
      <c r="PD110" s="272"/>
      <c r="PE110" s="272"/>
      <c r="PF110" s="272"/>
      <c r="PG110" s="272"/>
      <c r="PH110" s="272"/>
      <c r="PI110" s="272"/>
      <c r="PJ110" s="272"/>
      <c r="PK110" s="272"/>
      <c r="PL110" s="272"/>
      <c r="PM110" s="272"/>
      <c r="PN110" s="272"/>
      <c r="PO110" s="272"/>
      <c r="PP110" s="272"/>
      <c r="PQ110" s="272"/>
      <c r="PR110" s="272"/>
      <c r="PS110" s="272"/>
      <c r="PT110" s="272"/>
      <c r="PU110" s="272"/>
      <c r="PV110" s="272"/>
      <c r="PW110" s="272"/>
      <c r="PX110" s="272"/>
      <c r="PY110" s="272"/>
      <c r="PZ110" s="272"/>
      <c r="QA110" s="272"/>
      <c r="QB110" s="272"/>
      <c r="QC110" s="272"/>
      <c r="QD110" s="272"/>
      <c r="QE110" s="272"/>
      <c r="QF110" s="272"/>
      <c r="QG110" s="272"/>
      <c r="QH110" s="272"/>
      <c r="QI110" s="272"/>
      <c r="QJ110" s="272"/>
      <c r="QK110" s="272"/>
      <c r="QL110" s="272"/>
      <c r="QM110" s="272"/>
      <c r="QN110" s="272"/>
      <c r="QO110" s="272"/>
      <c r="QP110" s="272"/>
      <c r="QQ110" s="272"/>
      <c r="QR110" s="272"/>
      <c r="QS110" s="272"/>
      <c r="QT110" s="272"/>
      <c r="QU110" s="272"/>
      <c r="QV110" s="272"/>
      <c r="QW110" s="272"/>
      <c r="QX110" s="272"/>
      <c r="QY110" s="272"/>
      <c r="QZ110" s="272"/>
      <c r="RA110" s="272"/>
      <c r="RB110" s="272"/>
      <c r="RC110" s="272"/>
      <c r="RD110" s="272"/>
      <c r="RE110" s="272"/>
      <c r="RF110" s="272"/>
      <c r="RG110" s="272"/>
      <c r="RH110" s="272"/>
      <c r="RI110" s="272"/>
      <c r="RJ110" s="272"/>
      <c r="RK110" s="272"/>
      <c r="RL110" s="272"/>
      <c r="RM110" s="272"/>
      <c r="RN110" s="272"/>
      <c r="RO110" s="272"/>
      <c r="RP110" s="272"/>
      <c r="RQ110" s="272"/>
      <c r="RR110" s="272"/>
      <c r="RS110" s="272"/>
      <c r="RT110" s="272"/>
      <c r="RU110" s="272"/>
      <c r="RV110" s="272"/>
      <c r="RW110" s="272"/>
      <c r="RX110" s="272"/>
      <c r="RY110" s="272"/>
      <c r="RZ110" s="272"/>
      <c r="SA110" s="272"/>
      <c r="SB110" s="272"/>
      <c r="SC110" s="272"/>
      <c r="SD110" s="272"/>
      <c r="SE110" s="272"/>
      <c r="SF110" s="272"/>
      <c r="SG110" s="272"/>
      <c r="SH110" s="272"/>
      <c r="SI110" s="272"/>
      <c r="SJ110" s="272"/>
      <c r="SK110" s="272"/>
      <c r="SL110" s="272"/>
      <c r="SM110" s="272"/>
      <c r="SN110" s="272"/>
      <c r="SO110" s="272"/>
      <c r="SP110" s="272"/>
      <c r="SQ110" s="272"/>
      <c r="SR110" s="272"/>
      <c r="SS110" s="272"/>
      <c r="ST110" s="272"/>
      <c r="SU110" s="272"/>
      <c r="SV110" s="272"/>
      <c r="SW110" s="272"/>
      <c r="SX110" s="272"/>
      <c r="SY110" s="272"/>
      <c r="SZ110" s="272"/>
      <c r="TA110" s="272"/>
      <c r="TB110" s="272"/>
      <c r="TC110" s="272"/>
      <c r="TD110" s="272"/>
      <c r="TE110" s="272"/>
      <c r="TF110" s="272"/>
      <c r="TG110" s="272"/>
      <c r="TH110" s="272"/>
      <c r="TI110" s="272"/>
      <c r="TJ110" s="272"/>
      <c r="TK110" s="272"/>
      <c r="TL110" s="272"/>
      <c r="TM110" s="272"/>
      <c r="TN110" s="272"/>
      <c r="TO110" s="272"/>
      <c r="TP110" s="272"/>
      <c r="TQ110" s="272"/>
      <c r="TR110" s="272"/>
      <c r="TS110" s="272"/>
      <c r="TT110" s="272"/>
      <c r="TU110" s="272"/>
      <c r="TV110" s="272"/>
      <c r="TW110" s="272"/>
    </row>
    <row r="111" spans="1:543" s="273" customFormat="1" ht="16.2" thickBot="1" x14ac:dyDescent="0.35">
      <c r="A111" s="318" t="s">
        <v>25</v>
      </c>
      <c r="B111" s="330"/>
      <c r="C111" s="330"/>
      <c r="D111" s="330"/>
      <c r="E111" s="278"/>
      <c r="F111" s="272"/>
      <c r="G111" s="272"/>
      <c r="H111" s="272"/>
      <c r="I111" s="272"/>
      <c r="J111" s="272"/>
      <c r="K111" s="272"/>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2"/>
      <c r="AO111" s="272"/>
      <c r="AP111" s="272"/>
      <c r="AQ111" s="272"/>
      <c r="AR111" s="272"/>
      <c r="AS111" s="272"/>
      <c r="AT111" s="272"/>
      <c r="AU111" s="272"/>
      <c r="AV111" s="272"/>
      <c r="AW111" s="272"/>
      <c r="AX111" s="272"/>
      <c r="AY111" s="272"/>
      <c r="AZ111" s="272"/>
      <c r="BA111" s="272"/>
      <c r="BB111" s="272"/>
      <c r="BC111" s="272"/>
      <c r="BD111" s="272"/>
      <c r="BE111" s="272"/>
      <c r="BF111" s="272"/>
      <c r="BG111" s="272"/>
      <c r="BH111" s="272"/>
      <c r="BI111" s="272"/>
      <c r="BJ111" s="272"/>
      <c r="BK111" s="272"/>
      <c r="BL111" s="272"/>
      <c r="BM111" s="272"/>
      <c r="BN111" s="272"/>
      <c r="BO111" s="272"/>
      <c r="BP111" s="272"/>
      <c r="BQ111" s="272"/>
      <c r="BR111" s="272"/>
      <c r="BS111" s="272"/>
      <c r="BT111" s="272"/>
      <c r="BU111" s="272"/>
      <c r="BV111" s="272"/>
      <c r="BW111" s="272"/>
      <c r="BX111" s="272"/>
      <c r="BY111" s="272"/>
      <c r="BZ111" s="272"/>
      <c r="CA111" s="272"/>
      <c r="CB111" s="272"/>
      <c r="CC111" s="272"/>
      <c r="CD111" s="272"/>
      <c r="CE111" s="272"/>
      <c r="CF111" s="272"/>
      <c r="CG111" s="272"/>
      <c r="CH111" s="272"/>
      <c r="CI111" s="272"/>
      <c r="CJ111" s="272"/>
      <c r="CK111" s="272"/>
      <c r="CL111" s="272"/>
      <c r="CM111" s="272"/>
      <c r="CN111" s="272"/>
      <c r="CO111" s="272"/>
      <c r="CP111" s="272"/>
      <c r="CQ111" s="272"/>
      <c r="CR111" s="272"/>
      <c r="CS111" s="272"/>
      <c r="CT111" s="272"/>
      <c r="CU111" s="272"/>
      <c r="CV111" s="272"/>
      <c r="CW111" s="272"/>
      <c r="CX111" s="272"/>
      <c r="CY111" s="272"/>
      <c r="CZ111" s="272"/>
      <c r="DA111" s="272"/>
      <c r="DB111" s="272"/>
      <c r="DC111" s="272"/>
      <c r="DD111" s="272"/>
      <c r="DE111" s="272"/>
      <c r="DF111" s="272"/>
      <c r="DG111" s="272"/>
      <c r="DH111" s="272"/>
      <c r="DI111" s="272"/>
      <c r="DJ111" s="272"/>
      <c r="DK111" s="272"/>
      <c r="DL111" s="272"/>
      <c r="DM111" s="272"/>
      <c r="DN111" s="272"/>
      <c r="DO111" s="272"/>
      <c r="DP111" s="272"/>
      <c r="DQ111" s="272"/>
      <c r="DR111" s="272"/>
      <c r="DS111" s="272"/>
      <c r="DT111" s="272"/>
      <c r="DU111" s="272"/>
      <c r="DV111" s="272"/>
      <c r="DW111" s="272"/>
      <c r="DX111" s="272"/>
      <c r="DY111" s="272"/>
      <c r="DZ111" s="272"/>
      <c r="EA111" s="272"/>
      <c r="EB111" s="272"/>
      <c r="EC111" s="272"/>
      <c r="ED111" s="272"/>
      <c r="EE111" s="272"/>
      <c r="EF111" s="272"/>
      <c r="EG111" s="272"/>
      <c r="EH111" s="272"/>
      <c r="EI111" s="272"/>
      <c r="EJ111" s="272"/>
      <c r="EK111" s="272"/>
      <c r="EL111" s="272"/>
      <c r="EM111" s="272"/>
      <c r="EN111" s="272"/>
      <c r="EO111" s="272"/>
      <c r="EP111" s="272"/>
      <c r="EQ111" s="272"/>
      <c r="ER111" s="272"/>
      <c r="ES111" s="272"/>
      <c r="ET111" s="272"/>
      <c r="EU111" s="272"/>
      <c r="EV111" s="272"/>
      <c r="EW111" s="272"/>
      <c r="EX111" s="272"/>
      <c r="EY111" s="272"/>
      <c r="EZ111" s="272"/>
      <c r="FA111" s="272"/>
      <c r="FB111" s="272"/>
      <c r="FC111" s="272"/>
      <c r="FD111" s="272"/>
      <c r="FE111" s="272"/>
      <c r="FF111" s="272"/>
      <c r="FG111" s="272"/>
      <c r="FH111" s="272"/>
      <c r="FI111" s="272"/>
      <c r="FJ111" s="272"/>
      <c r="FK111" s="272"/>
      <c r="FL111" s="272"/>
      <c r="FM111" s="272"/>
      <c r="FN111" s="272"/>
      <c r="FO111" s="272"/>
      <c r="FP111" s="272"/>
      <c r="FQ111" s="272"/>
      <c r="FR111" s="272"/>
      <c r="FS111" s="272"/>
      <c r="FT111" s="272"/>
      <c r="FU111" s="272"/>
      <c r="FV111" s="272"/>
      <c r="FW111" s="272"/>
      <c r="FX111" s="272"/>
      <c r="FY111" s="272"/>
      <c r="FZ111" s="272"/>
      <c r="GA111" s="272"/>
      <c r="GB111" s="272"/>
      <c r="GC111" s="272"/>
      <c r="GD111" s="272"/>
      <c r="GE111" s="272"/>
      <c r="GF111" s="272"/>
      <c r="GG111" s="272"/>
      <c r="GH111" s="272"/>
      <c r="GI111" s="272"/>
      <c r="GJ111" s="272"/>
      <c r="GK111" s="272"/>
      <c r="GL111" s="272"/>
      <c r="GM111" s="272"/>
      <c r="GN111" s="272"/>
      <c r="GO111" s="272"/>
      <c r="GP111" s="272"/>
      <c r="GQ111" s="272"/>
      <c r="GR111" s="272"/>
      <c r="GS111" s="272"/>
      <c r="GT111" s="272"/>
      <c r="GU111" s="272"/>
      <c r="GV111" s="272"/>
      <c r="GW111" s="272"/>
      <c r="GX111" s="272"/>
      <c r="GY111" s="272"/>
      <c r="GZ111" s="272"/>
      <c r="HA111" s="272"/>
      <c r="HB111" s="272"/>
      <c r="HC111" s="272"/>
      <c r="HD111" s="272"/>
      <c r="HE111" s="272"/>
      <c r="HF111" s="272"/>
      <c r="HG111" s="272"/>
      <c r="HH111" s="272"/>
      <c r="HI111" s="272"/>
      <c r="HJ111" s="272"/>
      <c r="HK111" s="272"/>
      <c r="HL111" s="272"/>
      <c r="HM111" s="272"/>
      <c r="HN111" s="272"/>
      <c r="HO111" s="272"/>
      <c r="HP111" s="272"/>
      <c r="HQ111" s="272"/>
      <c r="HR111" s="272"/>
      <c r="HS111" s="272"/>
      <c r="HT111" s="272"/>
      <c r="HU111" s="272"/>
      <c r="HV111" s="272"/>
      <c r="HW111" s="272"/>
      <c r="HX111" s="272"/>
      <c r="HY111" s="272"/>
      <c r="HZ111" s="272"/>
      <c r="IA111" s="272"/>
      <c r="IB111" s="272"/>
      <c r="IC111" s="272"/>
      <c r="ID111" s="272"/>
      <c r="IE111" s="272"/>
      <c r="IF111" s="272"/>
      <c r="IG111" s="272"/>
      <c r="IH111" s="272"/>
      <c r="II111" s="272"/>
      <c r="IJ111" s="272"/>
      <c r="IK111" s="272"/>
      <c r="IL111" s="272"/>
      <c r="IM111" s="272"/>
      <c r="IN111" s="272"/>
      <c r="IO111" s="272"/>
      <c r="IP111" s="272"/>
      <c r="IQ111" s="272"/>
      <c r="IR111" s="272"/>
      <c r="IS111" s="272"/>
      <c r="IT111" s="272"/>
      <c r="IU111" s="272"/>
      <c r="IV111" s="272"/>
      <c r="IW111" s="272"/>
      <c r="IX111" s="272"/>
      <c r="IY111" s="272"/>
      <c r="IZ111" s="272"/>
      <c r="JA111" s="272"/>
      <c r="JB111" s="272"/>
      <c r="JC111" s="272"/>
      <c r="JD111" s="272"/>
      <c r="JE111" s="272"/>
      <c r="JF111" s="272"/>
      <c r="JG111" s="272"/>
      <c r="JH111" s="272"/>
      <c r="JI111" s="272"/>
      <c r="JJ111" s="272"/>
      <c r="JK111" s="272"/>
      <c r="JL111" s="272"/>
      <c r="JM111" s="272"/>
      <c r="JN111" s="272"/>
      <c r="JO111" s="272"/>
      <c r="JP111" s="272"/>
      <c r="JQ111" s="272"/>
      <c r="JR111" s="272"/>
      <c r="JS111" s="272"/>
      <c r="JT111" s="272"/>
      <c r="JU111" s="272"/>
      <c r="JV111" s="272"/>
      <c r="JW111" s="272"/>
      <c r="JX111" s="272"/>
      <c r="JY111" s="272"/>
      <c r="JZ111" s="272"/>
      <c r="KA111" s="272"/>
      <c r="KB111" s="272"/>
      <c r="KC111" s="272"/>
      <c r="KD111" s="272"/>
      <c r="KE111" s="272"/>
      <c r="KF111" s="272"/>
      <c r="KG111" s="272"/>
      <c r="KH111" s="272"/>
      <c r="KI111" s="272"/>
      <c r="KJ111" s="272"/>
      <c r="KK111" s="272"/>
      <c r="KL111" s="272"/>
      <c r="KM111" s="272"/>
      <c r="KN111" s="272"/>
      <c r="KO111" s="272"/>
      <c r="KP111" s="272"/>
      <c r="KQ111" s="272"/>
      <c r="KR111" s="272"/>
      <c r="KS111" s="272"/>
      <c r="KT111" s="272"/>
      <c r="KU111" s="272"/>
      <c r="KV111" s="272"/>
      <c r="KW111" s="272"/>
      <c r="KX111" s="272"/>
      <c r="KY111" s="272"/>
      <c r="KZ111" s="272"/>
      <c r="LA111" s="272"/>
      <c r="LB111" s="272"/>
      <c r="LC111" s="272"/>
      <c r="LD111" s="272"/>
      <c r="LE111" s="272"/>
      <c r="LF111" s="272"/>
      <c r="LG111" s="272"/>
      <c r="LH111" s="272"/>
      <c r="LI111" s="272"/>
      <c r="LJ111" s="272"/>
      <c r="LK111" s="272"/>
      <c r="LL111" s="272"/>
      <c r="LM111" s="272"/>
      <c r="LN111" s="272"/>
      <c r="LO111" s="272"/>
      <c r="LP111" s="272"/>
      <c r="LQ111" s="272"/>
      <c r="LR111" s="272"/>
      <c r="LS111" s="272"/>
      <c r="LT111" s="272"/>
      <c r="LU111" s="272"/>
      <c r="LV111" s="272"/>
      <c r="LW111" s="272"/>
      <c r="LX111" s="272"/>
      <c r="LY111" s="272"/>
      <c r="LZ111" s="272"/>
      <c r="MA111" s="272"/>
      <c r="MB111" s="272"/>
      <c r="MC111" s="272"/>
      <c r="MD111" s="272"/>
      <c r="ME111" s="272"/>
      <c r="MF111" s="272"/>
      <c r="MG111" s="272"/>
      <c r="MH111" s="272"/>
      <c r="MI111" s="272"/>
      <c r="MJ111" s="272"/>
      <c r="MK111" s="272"/>
      <c r="ML111" s="272"/>
      <c r="MM111" s="272"/>
      <c r="MN111" s="272"/>
      <c r="MO111" s="272"/>
      <c r="MP111" s="272"/>
      <c r="MQ111" s="272"/>
      <c r="MR111" s="272"/>
      <c r="MS111" s="272"/>
      <c r="MT111" s="272"/>
      <c r="MU111" s="272"/>
      <c r="MV111" s="272"/>
      <c r="MW111" s="272"/>
      <c r="MX111" s="272"/>
      <c r="MY111" s="272"/>
      <c r="MZ111" s="272"/>
      <c r="NA111" s="272"/>
      <c r="NB111" s="272"/>
      <c r="NC111" s="272"/>
      <c r="ND111" s="272"/>
      <c r="NE111" s="272"/>
      <c r="NF111" s="272"/>
      <c r="NG111" s="272"/>
      <c r="NH111" s="272"/>
      <c r="NI111" s="272"/>
      <c r="NJ111" s="272"/>
      <c r="NK111" s="272"/>
      <c r="NL111" s="272"/>
      <c r="NM111" s="272"/>
      <c r="NN111" s="272"/>
      <c r="NO111" s="272"/>
      <c r="NP111" s="272"/>
      <c r="NQ111" s="272"/>
      <c r="NR111" s="272"/>
      <c r="NS111" s="272"/>
      <c r="NT111" s="272"/>
      <c r="NU111" s="272"/>
      <c r="NV111" s="272"/>
      <c r="NW111" s="272"/>
      <c r="NX111" s="272"/>
      <c r="NY111" s="272"/>
      <c r="NZ111" s="272"/>
      <c r="OA111" s="272"/>
      <c r="OB111" s="272"/>
      <c r="OC111" s="272"/>
      <c r="OD111" s="272"/>
      <c r="OE111" s="272"/>
      <c r="OF111" s="272"/>
      <c r="OG111" s="272"/>
      <c r="OH111" s="272"/>
      <c r="OI111" s="272"/>
      <c r="OJ111" s="272"/>
      <c r="OK111" s="272"/>
      <c r="OL111" s="272"/>
      <c r="OM111" s="272"/>
      <c r="ON111" s="272"/>
      <c r="OO111" s="272"/>
      <c r="OP111" s="272"/>
      <c r="OQ111" s="272"/>
      <c r="OR111" s="272"/>
      <c r="OS111" s="272"/>
      <c r="OT111" s="272"/>
      <c r="OU111" s="272"/>
      <c r="OV111" s="272"/>
      <c r="OW111" s="272"/>
      <c r="OX111" s="272"/>
      <c r="OY111" s="272"/>
      <c r="OZ111" s="272"/>
      <c r="PA111" s="272"/>
      <c r="PB111" s="272"/>
      <c r="PC111" s="272"/>
      <c r="PD111" s="272"/>
      <c r="PE111" s="272"/>
      <c r="PF111" s="272"/>
      <c r="PG111" s="272"/>
      <c r="PH111" s="272"/>
      <c r="PI111" s="272"/>
      <c r="PJ111" s="272"/>
      <c r="PK111" s="272"/>
      <c r="PL111" s="272"/>
      <c r="PM111" s="272"/>
      <c r="PN111" s="272"/>
      <c r="PO111" s="272"/>
      <c r="PP111" s="272"/>
      <c r="PQ111" s="272"/>
      <c r="PR111" s="272"/>
      <c r="PS111" s="272"/>
      <c r="PT111" s="272"/>
      <c r="PU111" s="272"/>
      <c r="PV111" s="272"/>
      <c r="PW111" s="272"/>
      <c r="PX111" s="272"/>
      <c r="PY111" s="272"/>
      <c r="PZ111" s="272"/>
      <c r="QA111" s="272"/>
      <c r="QB111" s="272"/>
      <c r="QC111" s="272"/>
      <c r="QD111" s="272"/>
      <c r="QE111" s="272"/>
      <c r="QF111" s="272"/>
      <c r="QG111" s="272"/>
      <c r="QH111" s="272"/>
      <c r="QI111" s="272"/>
      <c r="QJ111" s="272"/>
      <c r="QK111" s="272"/>
      <c r="QL111" s="272"/>
      <c r="QM111" s="272"/>
      <c r="QN111" s="272"/>
      <c r="QO111" s="272"/>
      <c r="QP111" s="272"/>
      <c r="QQ111" s="272"/>
      <c r="QR111" s="272"/>
      <c r="QS111" s="272"/>
      <c r="QT111" s="272"/>
      <c r="QU111" s="272"/>
      <c r="QV111" s="272"/>
      <c r="QW111" s="272"/>
      <c r="QX111" s="272"/>
      <c r="QY111" s="272"/>
      <c r="QZ111" s="272"/>
      <c r="RA111" s="272"/>
      <c r="RB111" s="272"/>
      <c r="RC111" s="272"/>
      <c r="RD111" s="272"/>
      <c r="RE111" s="272"/>
      <c r="RF111" s="272"/>
      <c r="RG111" s="272"/>
      <c r="RH111" s="272"/>
      <c r="RI111" s="272"/>
      <c r="RJ111" s="272"/>
      <c r="RK111" s="272"/>
      <c r="RL111" s="272"/>
      <c r="RM111" s="272"/>
      <c r="RN111" s="272"/>
      <c r="RO111" s="272"/>
      <c r="RP111" s="272"/>
      <c r="RQ111" s="272"/>
      <c r="RR111" s="272"/>
      <c r="RS111" s="272"/>
      <c r="RT111" s="272"/>
      <c r="RU111" s="272"/>
      <c r="RV111" s="272"/>
      <c r="RW111" s="272"/>
      <c r="RX111" s="272"/>
      <c r="RY111" s="272"/>
      <c r="RZ111" s="272"/>
      <c r="SA111" s="272"/>
      <c r="SB111" s="272"/>
      <c r="SC111" s="272"/>
      <c r="SD111" s="272"/>
      <c r="SE111" s="272"/>
      <c r="SF111" s="272"/>
      <c r="SG111" s="272"/>
      <c r="SH111" s="272"/>
      <c r="SI111" s="272"/>
      <c r="SJ111" s="272"/>
      <c r="SK111" s="272"/>
      <c r="SL111" s="272"/>
      <c r="SM111" s="272"/>
      <c r="SN111" s="272"/>
      <c r="SO111" s="272"/>
      <c r="SP111" s="272"/>
      <c r="SQ111" s="272"/>
      <c r="SR111" s="272"/>
      <c r="SS111" s="272"/>
      <c r="ST111" s="272"/>
      <c r="SU111" s="272"/>
      <c r="SV111" s="272"/>
      <c r="SW111" s="272"/>
      <c r="SX111" s="272"/>
      <c r="SY111" s="272"/>
      <c r="SZ111" s="272"/>
      <c r="TA111" s="272"/>
      <c r="TB111" s="272"/>
      <c r="TC111" s="272"/>
      <c r="TD111" s="272"/>
      <c r="TE111" s="272"/>
      <c r="TF111" s="272"/>
      <c r="TG111" s="272"/>
      <c r="TH111" s="272"/>
      <c r="TI111" s="272"/>
      <c r="TJ111" s="272"/>
      <c r="TK111" s="272"/>
      <c r="TL111" s="272"/>
      <c r="TM111" s="272"/>
      <c r="TN111" s="272"/>
      <c r="TO111" s="272"/>
      <c r="TP111" s="272"/>
      <c r="TQ111" s="272"/>
      <c r="TR111" s="272"/>
      <c r="TS111" s="272"/>
      <c r="TT111" s="272"/>
      <c r="TU111" s="272"/>
      <c r="TV111" s="272"/>
      <c r="TW111" s="272"/>
    </row>
    <row r="112" spans="1:543" x14ac:dyDescent="0.25">
      <c r="A112" s="280">
        <f>'Approved Budget'!A85</f>
        <v>0</v>
      </c>
      <c r="B112" s="281">
        <f>'Approved Budget'!B85</f>
        <v>0</v>
      </c>
      <c r="C112" s="282"/>
      <c r="D112" s="321">
        <f t="shared" ref="D112:D117" si="17">SUM(B112:C112)</f>
        <v>0</v>
      </c>
      <c r="E112" s="309"/>
    </row>
    <row r="113" spans="1:5" x14ac:dyDescent="0.25">
      <c r="A113" s="285">
        <f>'Approved Budget'!A86</f>
        <v>0</v>
      </c>
      <c r="B113" s="286">
        <f>'Approved Budget'!B86</f>
        <v>0</v>
      </c>
      <c r="C113" s="287"/>
      <c r="D113" s="323">
        <f t="shared" si="17"/>
        <v>0</v>
      </c>
      <c r="E113" s="311"/>
    </row>
    <row r="114" spans="1:5" x14ac:dyDescent="0.25">
      <c r="A114" s="285">
        <f>'Approved Budget'!A87</f>
        <v>0</v>
      </c>
      <c r="B114" s="286">
        <f>'Approved Budget'!B87</f>
        <v>0</v>
      </c>
      <c r="C114" s="287"/>
      <c r="D114" s="323">
        <f t="shared" si="17"/>
        <v>0</v>
      </c>
      <c r="E114" s="311"/>
    </row>
    <row r="115" spans="1:5" x14ac:dyDescent="0.25">
      <c r="A115" s="285">
        <f>'Approved Budget'!A88</f>
        <v>0</v>
      </c>
      <c r="B115" s="286">
        <f>'Approved Budget'!B88</f>
        <v>0</v>
      </c>
      <c r="C115" s="287"/>
      <c r="D115" s="323">
        <f t="shared" si="17"/>
        <v>0</v>
      </c>
      <c r="E115" s="311"/>
    </row>
    <row r="116" spans="1:5" x14ac:dyDescent="0.25">
      <c r="A116" s="285">
        <f>'Approved Budget'!A89</f>
        <v>0</v>
      </c>
      <c r="B116" s="286">
        <f>'Approved Budget'!B89</f>
        <v>0</v>
      </c>
      <c r="C116" s="287"/>
      <c r="D116" s="323">
        <f t="shared" si="17"/>
        <v>0</v>
      </c>
      <c r="E116" s="311"/>
    </row>
    <row r="117" spans="1:5" x14ac:dyDescent="0.25">
      <c r="A117" s="285">
        <f>'Approved Budget'!A90</f>
        <v>0</v>
      </c>
      <c r="B117" s="286">
        <f>'Approved Budget'!B90</f>
        <v>0</v>
      </c>
      <c r="C117" s="287"/>
      <c r="D117" s="323">
        <f t="shared" si="17"/>
        <v>0</v>
      </c>
      <c r="E117" s="311"/>
    </row>
    <row r="118" spans="1:5" x14ac:dyDescent="0.25">
      <c r="A118" s="285">
        <f>'Approved Budget'!A91</f>
        <v>0</v>
      </c>
      <c r="B118" s="286">
        <f>'Approved Budget'!B91</f>
        <v>0</v>
      </c>
      <c r="C118" s="287"/>
      <c r="D118" s="323">
        <f t="shared" ref="D118:D132" si="18">SUM(B118:C118)</f>
        <v>0</v>
      </c>
      <c r="E118" s="311"/>
    </row>
    <row r="119" spans="1:5" x14ac:dyDescent="0.25">
      <c r="A119" s="285">
        <f>'Approved Budget'!A92</f>
        <v>0</v>
      </c>
      <c r="B119" s="286">
        <f>'Approved Budget'!B92</f>
        <v>0</v>
      </c>
      <c r="C119" s="287"/>
      <c r="D119" s="323">
        <f t="shared" si="18"/>
        <v>0</v>
      </c>
      <c r="E119" s="311"/>
    </row>
    <row r="120" spans="1:5" x14ac:dyDescent="0.25">
      <c r="A120" s="285">
        <f>'Approved Budget'!A93</f>
        <v>0</v>
      </c>
      <c r="B120" s="286">
        <f>'Approved Budget'!B93</f>
        <v>0</v>
      </c>
      <c r="C120" s="287"/>
      <c r="D120" s="323">
        <f t="shared" si="18"/>
        <v>0</v>
      </c>
      <c r="E120" s="311"/>
    </row>
    <row r="121" spans="1:5" x14ac:dyDescent="0.25">
      <c r="A121" s="285">
        <f>'Approved Budget'!A94</f>
        <v>0</v>
      </c>
      <c r="B121" s="286">
        <f>'Approved Budget'!B94</f>
        <v>0</v>
      </c>
      <c r="C121" s="287"/>
      <c r="D121" s="323">
        <f t="shared" si="18"/>
        <v>0</v>
      </c>
      <c r="E121" s="311"/>
    </row>
    <row r="122" spans="1:5" x14ac:dyDescent="0.25">
      <c r="A122" s="285">
        <f>'Approved Budget'!A95</f>
        <v>0</v>
      </c>
      <c r="B122" s="286">
        <f>'Approved Budget'!B95</f>
        <v>0</v>
      </c>
      <c r="C122" s="287"/>
      <c r="D122" s="323">
        <f t="shared" si="18"/>
        <v>0</v>
      </c>
      <c r="E122" s="311"/>
    </row>
    <row r="123" spans="1:5" x14ac:dyDescent="0.25">
      <c r="A123" s="285">
        <f>'Approved Budget'!A96</f>
        <v>0</v>
      </c>
      <c r="B123" s="286">
        <f>'Approved Budget'!B96</f>
        <v>0</v>
      </c>
      <c r="C123" s="287"/>
      <c r="D123" s="323">
        <f t="shared" si="18"/>
        <v>0</v>
      </c>
      <c r="E123" s="311"/>
    </row>
    <row r="124" spans="1:5" x14ac:dyDescent="0.25">
      <c r="A124" s="285">
        <f>'Approved Budget'!A97</f>
        <v>0</v>
      </c>
      <c r="B124" s="286">
        <f>'Approved Budget'!B97</f>
        <v>0</v>
      </c>
      <c r="C124" s="287"/>
      <c r="D124" s="323">
        <f t="shared" si="18"/>
        <v>0</v>
      </c>
      <c r="E124" s="311"/>
    </row>
    <row r="125" spans="1:5" x14ac:dyDescent="0.25">
      <c r="A125" s="285">
        <f>'Approved Budget'!A98</f>
        <v>0</v>
      </c>
      <c r="B125" s="286">
        <f>'Approved Budget'!B98</f>
        <v>0</v>
      </c>
      <c r="C125" s="287"/>
      <c r="D125" s="323">
        <f t="shared" si="18"/>
        <v>0</v>
      </c>
      <c r="E125" s="311"/>
    </row>
    <row r="126" spans="1:5" x14ac:dyDescent="0.25">
      <c r="A126" s="290">
        <f>'Approved Budget'!A99</f>
        <v>0</v>
      </c>
      <c r="B126" s="291">
        <f>'Approved Budget'!B99</f>
        <v>0</v>
      </c>
      <c r="C126" s="292"/>
      <c r="D126" s="324">
        <f t="shared" si="18"/>
        <v>0</v>
      </c>
      <c r="E126" s="325"/>
    </row>
    <row r="127" spans="1:5" x14ac:dyDescent="0.25">
      <c r="A127" s="295" t="s">
        <v>114</v>
      </c>
      <c r="B127" s="296"/>
      <c r="C127" s="296"/>
      <c r="D127" s="296"/>
      <c r="E127" s="326"/>
    </row>
    <row r="128" spans="1:5" x14ac:dyDescent="0.25">
      <c r="A128" s="299"/>
      <c r="B128" s="281">
        <v>0</v>
      </c>
      <c r="C128" s="282"/>
      <c r="D128" s="321">
        <f t="shared" si="18"/>
        <v>0</v>
      </c>
      <c r="E128" s="309"/>
    </row>
    <row r="129" spans="1:543" x14ac:dyDescent="0.25">
      <c r="A129" s="300"/>
      <c r="B129" s="286">
        <v>0</v>
      </c>
      <c r="C129" s="287"/>
      <c r="D129" s="323">
        <f t="shared" si="18"/>
        <v>0</v>
      </c>
      <c r="E129" s="311"/>
    </row>
    <row r="130" spans="1:543" x14ac:dyDescent="0.25">
      <c r="A130" s="300"/>
      <c r="B130" s="286">
        <v>0</v>
      </c>
      <c r="C130" s="287"/>
      <c r="D130" s="323">
        <f t="shared" si="18"/>
        <v>0</v>
      </c>
      <c r="E130" s="311"/>
    </row>
    <row r="131" spans="1:543" x14ac:dyDescent="0.25">
      <c r="A131" s="300"/>
      <c r="B131" s="286">
        <v>0</v>
      </c>
      <c r="C131" s="287"/>
      <c r="D131" s="323">
        <f t="shared" si="18"/>
        <v>0</v>
      </c>
      <c r="E131" s="311"/>
    </row>
    <row r="132" spans="1:543" x14ac:dyDescent="0.25">
      <c r="A132" s="300"/>
      <c r="B132" s="286">
        <v>0</v>
      </c>
      <c r="C132" s="287"/>
      <c r="D132" s="323">
        <f t="shared" si="18"/>
        <v>0</v>
      </c>
      <c r="E132" s="311"/>
    </row>
    <row r="133" spans="1:543" s="329" customFormat="1" ht="13.8" thickBot="1" x14ac:dyDescent="0.3">
      <c r="A133" s="338" t="s">
        <v>94</v>
      </c>
      <c r="B133" s="339">
        <f>SUM(B112:B132)</f>
        <v>0</v>
      </c>
      <c r="C133" s="339">
        <f t="shared" ref="C133:D133" si="19">SUM(C112:C132)</f>
        <v>0</v>
      </c>
      <c r="D133" s="339">
        <f t="shared" si="19"/>
        <v>0</v>
      </c>
      <c r="E133" s="340"/>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c r="BL133" s="83"/>
      <c r="BM133" s="83"/>
      <c r="BN133" s="83"/>
      <c r="BO133" s="83"/>
      <c r="BP133" s="83"/>
      <c r="BQ133" s="83"/>
      <c r="BR133" s="83"/>
      <c r="BS133" s="83"/>
      <c r="BT133" s="83"/>
      <c r="BU133" s="83"/>
      <c r="BV133" s="83"/>
      <c r="BW133" s="83"/>
      <c r="BX133" s="83"/>
      <c r="BY133" s="83"/>
      <c r="BZ133" s="83"/>
      <c r="CA133" s="83"/>
      <c r="CB133" s="83"/>
      <c r="CC133" s="83"/>
      <c r="CD133" s="83"/>
      <c r="CE133" s="83"/>
      <c r="CF133" s="83"/>
      <c r="CG133" s="83"/>
      <c r="CH133" s="83"/>
      <c r="CI133" s="83"/>
      <c r="CJ133" s="83"/>
      <c r="CK133" s="83"/>
      <c r="CL133" s="83"/>
      <c r="CM133" s="83"/>
      <c r="CN133" s="83"/>
      <c r="CO133" s="83"/>
      <c r="CP133" s="83"/>
      <c r="CQ133" s="83"/>
      <c r="CR133" s="83"/>
      <c r="CS133" s="83"/>
      <c r="CT133" s="83"/>
      <c r="CU133" s="83"/>
      <c r="CV133" s="83"/>
      <c r="CW133" s="83"/>
      <c r="CX133" s="83"/>
      <c r="CY133" s="83"/>
      <c r="CZ133" s="83"/>
      <c r="DA133" s="83"/>
      <c r="DB133" s="83"/>
      <c r="DC133" s="83"/>
      <c r="DD133" s="83"/>
      <c r="DE133" s="83"/>
      <c r="DF133" s="83"/>
      <c r="DG133" s="83"/>
      <c r="DH133" s="83"/>
      <c r="DI133" s="83"/>
      <c r="DJ133" s="83"/>
      <c r="DK133" s="83"/>
      <c r="DL133" s="83"/>
      <c r="DM133" s="83"/>
      <c r="DN133" s="83"/>
      <c r="DO133" s="83"/>
      <c r="DP133" s="83"/>
      <c r="DQ133" s="83"/>
      <c r="DR133" s="83"/>
      <c r="DS133" s="83"/>
      <c r="DT133" s="83"/>
      <c r="DU133" s="83"/>
      <c r="DV133" s="83"/>
      <c r="DW133" s="83"/>
      <c r="DX133" s="83"/>
      <c r="DY133" s="83"/>
      <c r="DZ133" s="83"/>
      <c r="EA133" s="83"/>
      <c r="EB133" s="83"/>
      <c r="EC133" s="83"/>
      <c r="ED133" s="83"/>
      <c r="EE133" s="83"/>
      <c r="EF133" s="83"/>
      <c r="EG133" s="83"/>
      <c r="EH133" s="83"/>
      <c r="EI133" s="83"/>
      <c r="EJ133" s="83"/>
      <c r="EK133" s="83"/>
      <c r="EL133" s="83"/>
      <c r="EM133" s="83"/>
      <c r="EN133" s="83"/>
      <c r="EO133" s="83"/>
      <c r="EP133" s="83"/>
      <c r="EQ133" s="83"/>
      <c r="ER133" s="83"/>
      <c r="ES133" s="83"/>
      <c r="ET133" s="83"/>
      <c r="EU133" s="83"/>
      <c r="EV133" s="83"/>
      <c r="EW133" s="83"/>
      <c r="EX133" s="83"/>
      <c r="EY133" s="83"/>
      <c r="EZ133" s="83"/>
      <c r="FA133" s="83"/>
      <c r="FB133" s="83"/>
      <c r="FC133" s="83"/>
      <c r="FD133" s="83"/>
      <c r="FE133" s="83"/>
      <c r="FF133" s="83"/>
      <c r="FG133" s="83"/>
      <c r="FH133" s="83"/>
      <c r="FI133" s="83"/>
      <c r="FJ133" s="83"/>
      <c r="FK133" s="83"/>
      <c r="FL133" s="83"/>
      <c r="FM133" s="83"/>
      <c r="FN133" s="83"/>
      <c r="FO133" s="83"/>
      <c r="FP133" s="83"/>
      <c r="FQ133" s="83"/>
      <c r="FR133" s="83"/>
      <c r="FS133" s="83"/>
      <c r="FT133" s="83"/>
      <c r="FU133" s="83"/>
      <c r="FV133" s="83"/>
      <c r="FW133" s="83"/>
      <c r="FX133" s="83"/>
      <c r="FY133" s="83"/>
      <c r="FZ133" s="83"/>
      <c r="GA133" s="83"/>
      <c r="GB133" s="83"/>
      <c r="GC133" s="83"/>
      <c r="GD133" s="83"/>
      <c r="GE133" s="83"/>
      <c r="GF133" s="83"/>
      <c r="GG133" s="83"/>
      <c r="GH133" s="83"/>
      <c r="GI133" s="83"/>
      <c r="GJ133" s="83"/>
      <c r="GK133" s="83"/>
      <c r="GL133" s="83"/>
      <c r="GM133" s="83"/>
      <c r="GN133" s="83"/>
      <c r="GO133" s="83"/>
      <c r="GP133" s="83"/>
      <c r="GQ133" s="83"/>
      <c r="GR133" s="83"/>
      <c r="GS133" s="83"/>
      <c r="GT133" s="83"/>
      <c r="GU133" s="83"/>
      <c r="GV133" s="83"/>
      <c r="GW133" s="83"/>
      <c r="GX133" s="83"/>
      <c r="GY133" s="83"/>
      <c r="GZ133" s="83"/>
      <c r="HA133" s="83"/>
      <c r="HB133" s="83"/>
      <c r="HC133" s="83"/>
      <c r="HD133" s="83"/>
      <c r="HE133" s="83"/>
      <c r="HF133" s="83"/>
      <c r="HG133" s="83"/>
      <c r="HH133" s="83"/>
      <c r="HI133" s="83"/>
      <c r="HJ133" s="83"/>
      <c r="HK133" s="83"/>
      <c r="HL133" s="83"/>
      <c r="HM133" s="83"/>
      <c r="HN133" s="83"/>
      <c r="HO133" s="83"/>
      <c r="HP133" s="83"/>
      <c r="HQ133" s="83"/>
      <c r="HR133" s="83"/>
      <c r="HS133" s="83"/>
      <c r="HT133" s="83"/>
      <c r="HU133" s="83"/>
      <c r="HV133" s="83"/>
      <c r="HW133" s="83"/>
      <c r="HX133" s="83"/>
      <c r="HY133" s="83"/>
      <c r="HZ133" s="83"/>
      <c r="IA133" s="83"/>
      <c r="IB133" s="83"/>
      <c r="IC133" s="83"/>
      <c r="ID133" s="83"/>
      <c r="IE133" s="83"/>
      <c r="IF133" s="83"/>
      <c r="IG133" s="83"/>
      <c r="IH133" s="83"/>
      <c r="II133" s="83"/>
      <c r="IJ133" s="83"/>
      <c r="IK133" s="83"/>
      <c r="IL133" s="83"/>
      <c r="IM133" s="83"/>
      <c r="IN133" s="83"/>
      <c r="IO133" s="83"/>
      <c r="IP133" s="83"/>
      <c r="IQ133" s="83"/>
      <c r="IR133" s="83"/>
      <c r="IS133" s="83"/>
      <c r="IT133" s="83"/>
      <c r="IU133" s="83"/>
      <c r="IV133" s="83"/>
      <c r="IW133" s="83"/>
      <c r="IX133" s="83"/>
      <c r="IY133" s="83"/>
      <c r="IZ133" s="83"/>
      <c r="JA133" s="83"/>
      <c r="JB133" s="83"/>
      <c r="JC133" s="83"/>
      <c r="JD133" s="83"/>
      <c r="JE133" s="83"/>
      <c r="JF133" s="83"/>
      <c r="JG133" s="83"/>
      <c r="JH133" s="83"/>
      <c r="JI133" s="83"/>
      <c r="JJ133" s="83"/>
      <c r="JK133" s="83"/>
      <c r="JL133" s="83"/>
      <c r="JM133" s="83"/>
      <c r="JN133" s="83"/>
      <c r="JO133" s="83"/>
      <c r="JP133" s="83"/>
      <c r="JQ133" s="83"/>
      <c r="JR133" s="83"/>
      <c r="JS133" s="83"/>
      <c r="JT133" s="83"/>
      <c r="JU133" s="83"/>
      <c r="JV133" s="83"/>
      <c r="JW133" s="83"/>
      <c r="JX133" s="83"/>
      <c r="JY133" s="83"/>
      <c r="JZ133" s="83"/>
      <c r="KA133" s="83"/>
      <c r="KB133" s="83"/>
      <c r="KC133" s="83"/>
      <c r="KD133" s="83"/>
      <c r="KE133" s="83"/>
      <c r="KF133" s="83"/>
      <c r="KG133" s="83"/>
      <c r="KH133" s="83"/>
      <c r="KI133" s="83"/>
      <c r="KJ133" s="83"/>
      <c r="KK133" s="83"/>
      <c r="KL133" s="83"/>
      <c r="KM133" s="83"/>
      <c r="KN133" s="83"/>
      <c r="KO133" s="83"/>
      <c r="KP133" s="83"/>
      <c r="KQ133" s="83"/>
      <c r="KR133" s="83"/>
      <c r="KS133" s="83"/>
      <c r="KT133" s="83"/>
      <c r="KU133" s="83"/>
      <c r="KV133" s="83"/>
      <c r="KW133" s="83"/>
      <c r="KX133" s="83"/>
      <c r="KY133" s="83"/>
      <c r="KZ133" s="83"/>
      <c r="LA133" s="83"/>
      <c r="LB133" s="83"/>
      <c r="LC133" s="83"/>
      <c r="LD133" s="83"/>
      <c r="LE133" s="83"/>
      <c r="LF133" s="83"/>
      <c r="LG133" s="83"/>
      <c r="LH133" s="83"/>
      <c r="LI133" s="83"/>
      <c r="LJ133" s="83"/>
      <c r="LK133" s="83"/>
      <c r="LL133" s="83"/>
      <c r="LM133" s="83"/>
      <c r="LN133" s="83"/>
      <c r="LO133" s="83"/>
      <c r="LP133" s="83"/>
      <c r="LQ133" s="83"/>
      <c r="LR133" s="83"/>
      <c r="LS133" s="83"/>
      <c r="LT133" s="83"/>
      <c r="LU133" s="83"/>
      <c r="LV133" s="83"/>
      <c r="LW133" s="83"/>
      <c r="LX133" s="83"/>
      <c r="LY133" s="83"/>
      <c r="LZ133" s="83"/>
      <c r="MA133" s="83"/>
      <c r="MB133" s="83"/>
      <c r="MC133" s="83"/>
      <c r="MD133" s="83"/>
      <c r="ME133" s="83"/>
      <c r="MF133" s="83"/>
      <c r="MG133" s="83"/>
      <c r="MH133" s="83"/>
      <c r="MI133" s="83"/>
      <c r="MJ133" s="83"/>
      <c r="MK133" s="83"/>
      <c r="ML133" s="83"/>
      <c r="MM133" s="83"/>
      <c r="MN133" s="83"/>
      <c r="MO133" s="83"/>
      <c r="MP133" s="83"/>
      <c r="MQ133" s="83"/>
      <c r="MR133" s="83"/>
      <c r="MS133" s="83"/>
      <c r="MT133" s="83"/>
      <c r="MU133" s="83"/>
      <c r="MV133" s="83"/>
      <c r="MW133" s="83"/>
      <c r="MX133" s="83"/>
      <c r="MY133" s="83"/>
      <c r="MZ133" s="83"/>
      <c r="NA133" s="83"/>
      <c r="NB133" s="83"/>
      <c r="NC133" s="83"/>
      <c r="ND133" s="83"/>
      <c r="NE133" s="83"/>
      <c r="NF133" s="83"/>
      <c r="NG133" s="83"/>
      <c r="NH133" s="83"/>
      <c r="NI133" s="83"/>
      <c r="NJ133" s="83"/>
      <c r="NK133" s="83"/>
      <c r="NL133" s="83"/>
      <c r="NM133" s="83"/>
      <c r="NN133" s="83"/>
      <c r="NO133" s="83"/>
      <c r="NP133" s="83"/>
      <c r="NQ133" s="83"/>
      <c r="NR133" s="83"/>
      <c r="NS133" s="83"/>
      <c r="NT133" s="83"/>
      <c r="NU133" s="83"/>
      <c r="NV133" s="83"/>
      <c r="NW133" s="83"/>
      <c r="NX133" s="83"/>
      <c r="NY133" s="83"/>
      <c r="NZ133" s="83"/>
      <c r="OA133" s="83"/>
      <c r="OB133" s="83"/>
      <c r="OC133" s="83"/>
      <c r="OD133" s="83"/>
      <c r="OE133" s="83"/>
      <c r="OF133" s="83"/>
      <c r="OG133" s="83"/>
      <c r="OH133" s="83"/>
      <c r="OI133" s="83"/>
      <c r="OJ133" s="83"/>
      <c r="OK133" s="83"/>
      <c r="OL133" s="83"/>
      <c r="OM133" s="83"/>
      <c r="ON133" s="83"/>
      <c r="OO133" s="83"/>
      <c r="OP133" s="83"/>
      <c r="OQ133" s="83"/>
      <c r="OR133" s="83"/>
      <c r="OS133" s="83"/>
      <c r="OT133" s="83"/>
      <c r="OU133" s="83"/>
      <c r="OV133" s="83"/>
      <c r="OW133" s="83"/>
      <c r="OX133" s="83"/>
      <c r="OY133" s="83"/>
      <c r="OZ133" s="83"/>
      <c r="PA133" s="83"/>
      <c r="PB133" s="83"/>
      <c r="PC133" s="83"/>
      <c r="PD133" s="83"/>
      <c r="PE133" s="83"/>
      <c r="PF133" s="83"/>
      <c r="PG133" s="83"/>
      <c r="PH133" s="83"/>
      <c r="PI133" s="83"/>
      <c r="PJ133" s="83"/>
      <c r="PK133" s="83"/>
      <c r="PL133" s="83"/>
      <c r="PM133" s="83"/>
      <c r="PN133" s="83"/>
      <c r="PO133" s="83"/>
      <c r="PP133" s="83"/>
      <c r="PQ133" s="83"/>
      <c r="PR133" s="83"/>
      <c r="PS133" s="83"/>
      <c r="PT133" s="83"/>
      <c r="PU133" s="83"/>
      <c r="PV133" s="83"/>
      <c r="PW133" s="83"/>
      <c r="PX133" s="83"/>
      <c r="PY133" s="83"/>
      <c r="PZ133" s="83"/>
      <c r="QA133" s="83"/>
      <c r="QB133" s="83"/>
      <c r="QC133" s="83"/>
      <c r="QD133" s="83"/>
      <c r="QE133" s="83"/>
      <c r="QF133" s="83"/>
      <c r="QG133" s="83"/>
      <c r="QH133" s="83"/>
      <c r="QI133" s="83"/>
      <c r="QJ133" s="83"/>
      <c r="QK133" s="83"/>
      <c r="QL133" s="83"/>
      <c r="QM133" s="83"/>
      <c r="QN133" s="83"/>
      <c r="QO133" s="83"/>
      <c r="QP133" s="83"/>
      <c r="QQ133" s="83"/>
      <c r="QR133" s="83"/>
      <c r="QS133" s="83"/>
      <c r="QT133" s="83"/>
      <c r="QU133" s="83"/>
      <c r="QV133" s="83"/>
      <c r="QW133" s="83"/>
      <c r="QX133" s="83"/>
      <c r="QY133" s="83"/>
      <c r="QZ133" s="83"/>
      <c r="RA133" s="83"/>
      <c r="RB133" s="83"/>
      <c r="RC133" s="83"/>
      <c r="RD133" s="83"/>
      <c r="RE133" s="83"/>
      <c r="RF133" s="83"/>
      <c r="RG133" s="83"/>
      <c r="RH133" s="83"/>
      <c r="RI133" s="83"/>
      <c r="RJ133" s="83"/>
      <c r="RK133" s="83"/>
      <c r="RL133" s="83"/>
      <c r="RM133" s="83"/>
      <c r="RN133" s="83"/>
      <c r="RO133" s="83"/>
      <c r="RP133" s="83"/>
      <c r="RQ133" s="83"/>
      <c r="RR133" s="83"/>
      <c r="RS133" s="83"/>
      <c r="RT133" s="83"/>
      <c r="RU133" s="83"/>
      <c r="RV133" s="83"/>
      <c r="RW133" s="83"/>
      <c r="RX133" s="83"/>
      <c r="RY133" s="83"/>
      <c r="RZ133" s="83"/>
      <c r="SA133" s="83"/>
      <c r="SB133" s="83"/>
      <c r="SC133" s="83"/>
      <c r="SD133" s="83"/>
      <c r="SE133" s="83"/>
      <c r="SF133" s="83"/>
      <c r="SG133" s="83"/>
      <c r="SH133" s="83"/>
      <c r="SI133" s="83"/>
      <c r="SJ133" s="83"/>
      <c r="SK133" s="83"/>
      <c r="SL133" s="83"/>
      <c r="SM133" s="83"/>
      <c r="SN133" s="83"/>
      <c r="SO133" s="83"/>
      <c r="SP133" s="83"/>
      <c r="SQ133" s="83"/>
      <c r="SR133" s="83"/>
      <c r="SS133" s="83"/>
      <c r="ST133" s="83"/>
      <c r="SU133" s="83"/>
      <c r="SV133" s="83"/>
      <c r="SW133" s="83"/>
      <c r="SX133" s="83"/>
      <c r="SY133" s="83"/>
      <c r="SZ133" s="83"/>
      <c r="TA133" s="83"/>
      <c r="TB133" s="83"/>
      <c r="TC133" s="83"/>
      <c r="TD133" s="83"/>
      <c r="TE133" s="83"/>
      <c r="TF133" s="83"/>
      <c r="TG133" s="83"/>
      <c r="TH133" s="83"/>
      <c r="TI133" s="83"/>
      <c r="TJ133" s="83"/>
      <c r="TK133" s="83"/>
      <c r="TL133" s="83"/>
      <c r="TM133" s="83"/>
      <c r="TN133" s="83"/>
      <c r="TO133" s="83"/>
      <c r="TP133" s="83"/>
      <c r="TQ133" s="83"/>
      <c r="TR133" s="83"/>
      <c r="TS133" s="83"/>
      <c r="TT133" s="83"/>
      <c r="TU133" s="83"/>
      <c r="TV133" s="83"/>
      <c r="TW133" s="83"/>
    </row>
    <row r="134" spans="1:543" x14ac:dyDescent="0.25">
      <c r="A134" s="122"/>
      <c r="B134" s="341"/>
      <c r="C134" s="341"/>
      <c r="D134" s="341"/>
      <c r="E134" s="332"/>
    </row>
    <row r="135" spans="1:543" x14ac:dyDescent="0.25">
      <c r="A135" s="342" t="s">
        <v>93</v>
      </c>
      <c r="B135" s="343">
        <f>B133+B109+B93+B69+B53+B37+B32</f>
        <v>0</v>
      </c>
      <c r="C135" s="343">
        <f t="shared" ref="C135:D135" si="20">C133+C109+C93+C69+C53+C37+C32</f>
        <v>0</v>
      </c>
      <c r="D135" s="343">
        <f t="shared" si="20"/>
        <v>0</v>
      </c>
      <c r="E135" s="344"/>
    </row>
    <row r="136" spans="1:543" x14ac:dyDescent="0.25">
      <c r="A136" s="345"/>
      <c r="B136" s="346"/>
      <c r="C136" s="346"/>
      <c r="D136" s="346"/>
      <c r="E136" s="332"/>
    </row>
    <row r="137" spans="1:543" ht="13.8" thickBot="1" x14ac:dyDescent="0.3">
      <c r="A137" s="347" t="s">
        <v>92</v>
      </c>
      <c r="B137" s="348">
        <f>'Approved Budget'!B104</f>
        <v>0</v>
      </c>
      <c r="C137" s="105"/>
      <c r="D137" s="349">
        <f>SUM(B137:C137)</f>
        <v>0</v>
      </c>
      <c r="E137" s="311"/>
    </row>
    <row r="138" spans="1:543" x14ac:dyDescent="0.25">
      <c r="A138" s="122"/>
      <c r="B138" s="341"/>
      <c r="C138" s="341"/>
      <c r="D138" s="341"/>
      <c r="E138" s="311"/>
    </row>
    <row r="139" spans="1:543" ht="13.8" thickBot="1" x14ac:dyDescent="0.3">
      <c r="A139" s="350" t="s">
        <v>91</v>
      </c>
      <c r="B139" s="351">
        <f>B135+B137</f>
        <v>0</v>
      </c>
      <c r="C139" s="351">
        <f>C135+C137</f>
        <v>0</v>
      </c>
      <c r="D139" s="352">
        <f>D135+D137</f>
        <v>0</v>
      </c>
      <c r="E139" s="353"/>
    </row>
    <row r="140" spans="1:543" ht="13.8" thickTop="1" x14ac:dyDescent="0.25">
      <c r="A140" s="122"/>
      <c r="B140" s="354"/>
      <c r="C140" s="354"/>
      <c r="D140" s="354"/>
      <c r="E140" s="83"/>
    </row>
    <row r="141" spans="1:543" ht="19.5" customHeight="1" x14ac:dyDescent="0.25">
      <c r="A141" s="355"/>
      <c r="B141" s="356"/>
      <c r="C141" s="356"/>
      <c r="D141" s="450"/>
      <c r="E141" s="450"/>
    </row>
    <row r="142" spans="1:543" x14ac:dyDescent="0.25">
      <c r="A142" s="134" t="s">
        <v>90</v>
      </c>
      <c r="B142" s="357"/>
      <c r="D142" s="440" t="s">
        <v>89</v>
      </c>
      <c r="E142" s="440"/>
    </row>
    <row r="143" spans="1:543" ht="21.75" customHeight="1" x14ac:dyDescent="0.25">
      <c r="A143" s="355"/>
      <c r="B143" s="356"/>
      <c r="C143" s="356"/>
      <c r="D143" s="450"/>
      <c r="E143" s="450"/>
    </row>
    <row r="144" spans="1:543" x14ac:dyDescent="0.25">
      <c r="A144" s="134" t="s">
        <v>88</v>
      </c>
      <c r="B144" s="356"/>
      <c r="C144" s="356"/>
      <c r="D144" s="440" t="s">
        <v>87</v>
      </c>
      <c r="E144" s="440"/>
    </row>
    <row r="145" spans="1:5" ht="13.8" thickBot="1" x14ac:dyDescent="0.3">
      <c r="A145" s="122"/>
      <c r="B145" s="356"/>
      <c r="C145" s="356"/>
      <c r="D145" s="356"/>
    </row>
    <row r="146" spans="1:5" ht="13.8" thickBot="1" x14ac:dyDescent="0.3">
      <c r="A146" s="441" t="s">
        <v>86</v>
      </c>
      <c r="B146" s="442"/>
      <c r="C146" s="442"/>
      <c r="D146" s="442"/>
      <c r="E146" s="443"/>
    </row>
    <row r="147" spans="1:5" ht="24" customHeight="1" x14ac:dyDescent="0.25">
      <c r="A147" s="358"/>
      <c r="B147" s="359"/>
      <c r="C147" s="359"/>
      <c r="D147" s="360"/>
      <c r="E147" s="361"/>
    </row>
    <row r="148" spans="1:5" x14ac:dyDescent="0.25">
      <c r="A148" s="362" t="s">
        <v>85</v>
      </c>
      <c r="D148" s="83" t="s">
        <v>84</v>
      </c>
      <c r="E148" s="363"/>
    </row>
    <row r="149" spans="1:5" ht="24" customHeight="1" x14ac:dyDescent="0.25">
      <c r="A149" s="364"/>
      <c r="D149" s="365"/>
      <c r="E149" s="366"/>
    </row>
    <row r="150" spans="1:5" x14ac:dyDescent="0.25">
      <c r="A150" s="362" t="s">
        <v>62</v>
      </c>
      <c r="D150" s="83" t="s">
        <v>62</v>
      </c>
      <c r="E150" s="120"/>
    </row>
    <row r="151" spans="1:5" ht="13.8" thickBot="1" x14ac:dyDescent="0.3">
      <c r="A151" s="367"/>
      <c r="B151" s="368"/>
      <c r="C151" s="368"/>
      <c r="D151" s="368"/>
      <c r="E151" s="369"/>
    </row>
    <row r="152" spans="1:5" x14ac:dyDescent="0.25">
      <c r="A152" s="83"/>
      <c r="E152" s="83"/>
    </row>
    <row r="153" spans="1:5" x14ac:dyDescent="0.25">
      <c r="A153" s="83"/>
      <c r="E153" s="83"/>
    </row>
    <row r="154" spans="1:5" x14ac:dyDescent="0.25">
      <c r="A154" s="83"/>
      <c r="E154" s="83"/>
    </row>
    <row r="155" spans="1:5" x14ac:dyDescent="0.25">
      <c r="A155" s="83"/>
      <c r="E155" s="83"/>
    </row>
    <row r="156" spans="1:5" x14ac:dyDescent="0.25">
      <c r="A156" s="83"/>
      <c r="E156" s="83"/>
    </row>
    <row r="157" spans="1:5" x14ac:dyDescent="0.25">
      <c r="A157" s="83"/>
      <c r="E157" s="83"/>
    </row>
    <row r="158" spans="1:5" x14ac:dyDescent="0.25">
      <c r="A158" s="83"/>
      <c r="E158" s="83"/>
    </row>
    <row r="159" spans="1:5" x14ac:dyDescent="0.25">
      <c r="A159" s="83"/>
      <c r="E159" s="83"/>
    </row>
    <row r="160" spans="1:5" x14ac:dyDescent="0.25">
      <c r="A160" s="83"/>
      <c r="E160" s="83"/>
    </row>
    <row r="161" s="83" customFormat="1" x14ac:dyDescent="0.25"/>
    <row r="162" s="83" customFormat="1" x14ac:dyDescent="0.25"/>
    <row r="163" s="83" customFormat="1" x14ac:dyDescent="0.25"/>
    <row r="164" s="83" customFormat="1" x14ac:dyDescent="0.25"/>
    <row r="165" s="83" customFormat="1" x14ac:dyDescent="0.25"/>
    <row r="166" s="83" customFormat="1" x14ac:dyDescent="0.25"/>
    <row r="167" s="83" customFormat="1" x14ac:dyDescent="0.25"/>
    <row r="168" s="83" customFormat="1" x14ac:dyDescent="0.25"/>
    <row r="169" s="83" customFormat="1" x14ac:dyDescent="0.25"/>
    <row r="170" s="83" customFormat="1" x14ac:dyDescent="0.25"/>
    <row r="171" s="83" customFormat="1" x14ac:dyDescent="0.25"/>
    <row r="172" s="83" customFormat="1" x14ac:dyDescent="0.25"/>
    <row r="173" s="83" customFormat="1" x14ac:dyDescent="0.25"/>
    <row r="174" s="83" customFormat="1" x14ac:dyDescent="0.25"/>
    <row r="175" s="83" customFormat="1" x14ac:dyDescent="0.25"/>
    <row r="176" s="83" customFormat="1" x14ac:dyDescent="0.25"/>
    <row r="177" s="83" customFormat="1" x14ac:dyDescent="0.25"/>
    <row r="178" s="83" customFormat="1" x14ac:dyDescent="0.25"/>
    <row r="179" s="83" customFormat="1" x14ac:dyDescent="0.25"/>
    <row r="180" s="83" customFormat="1" x14ac:dyDescent="0.25"/>
    <row r="181" s="83" customFormat="1" x14ac:dyDescent="0.25"/>
    <row r="182" s="83" customFormat="1" x14ac:dyDescent="0.25"/>
    <row r="183" s="83" customFormat="1" x14ac:dyDescent="0.25"/>
    <row r="184" s="83" customFormat="1" x14ac:dyDescent="0.25"/>
    <row r="185" s="83" customFormat="1" x14ac:dyDescent="0.25"/>
    <row r="186" s="83" customFormat="1" x14ac:dyDescent="0.25"/>
    <row r="187" s="83" customFormat="1" x14ac:dyDescent="0.25"/>
    <row r="188" s="83" customFormat="1" x14ac:dyDescent="0.25"/>
    <row r="189" s="83" customFormat="1" x14ac:dyDescent="0.25"/>
    <row r="190" s="83" customFormat="1" x14ac:dyDescent="0.25"/>
    <row r="191" s="83" customFormat="1" x14ac:dyDescent="0.25"/>
    <row r="192" s="83" customFormat="1" x14ac:dyDescent="0.25"/>
    <row r="193" s="83" customFormat="1" x14ac:dyDescent="0.25"/>
    <row r="194" s="83" customFormat="1" x14ac:dyDescent="0.25"/>
    <row r="195" s="83" customFormat="1" x14ac:dyDescent="0.25"/>
    <row r="196" s="83" customFormat="1" x14ac:dyDescent="0.25"/>
    <row r="197" s="83" customFormat="1" x14ac:dyDescent="0.25"/>
    <row r="198" s="83" customFormat="1" x14ac:dyDescent="0.25"/>
    <row r="199" s="83" customFormat="1" x14ac:dyDescent="0.25"/>
    <row r="200" s="83" customFormat="1" x14ac:dyDescent="0.25"/>
    <row r="201" s="83" customFormat="1" x14ac:dyDescent="0.25"/>
    <row r="202" s="83" customFormat="1" x14ac:dyDescent="0.25"/>
    <row r="203" s="83" customFormat="1" x14ac:dyDescent="0.25"/>
    <row r="204" s="83" customFormat="1" x14ac:dyDescent="0.25"/>
    <row r="205" s="83" customFormat="1" x14ac:dyDescent="0.25"/>
    <row r="206" s="83" customFormat="1" x14ac:dyDescent="0.25"/>
    <row r="207" s="83" customFormat="1" x14ac:dyDescent="0.25"/>
    <row r="208" s="83" customFormat="1" x14ac:dyDescent="0.25"/>
    <row r="209" s="83" customFormat="1" x14ac:dyDescent="0.25"/>
    <row r="210" s="83" customFormat="1" x14ac:dyDescent="0.25"/>
    <row r="211" s="83" customFormat="1" x14ac:dyDescent="0.25"/>
    <row r="212" s="83" customFormat="1" x14ac:dyDescent="0.25"/>
    <row r="213" s="83" customFormat="1" x14ac:dyDescent="0.25"/>
    <row r="214" s="83" customFormat="1" x14ac:dyDescent="0.25"/>
    <row r="215" s="83" customFormat="1" x14ac:dyDescent="0.25"/>
    <row r="216" s="83" customFormat="1" x14ac:dyDescent="0.25"/>
    <row r="217" s="83" customFormat="1" x14ac:dyDescent="0.25"/>
    <row r="218" s="83" customFormat="1" x14ac:dyDescent="0.25"/>
    <row r="219" s="83" customFormat="1" x14ac:dyDescent="0.25"/>
    <row r="220" s="83" customFormat="1" x14ac:dyDescent="0.25"/>
    <row r="221" s="83" customFormat="1" x14ac:dyDescent="0.25"/>
    <row r="222" s="83" customFormat="1" x14ac:dyDescent="0.25"/>
    <row r="223" s="83" customFormat="1" x14ac:dyDescent="0.25"/>
    <row r="224" s="83" customFormat="1" x14ac:dyDescent="0.25"/>
    <row r="225" s="83" customFormat="1" x14ac:dyDescent="0.25"/>
    <row r="226" s="83" customFormat="1" x14ac:dyDescent="0.25"/>
    <row r="227" s="83" customFormat="1" x14ac:dyDescent="0.25"/>
    <row r="228" s="83" customFormat="1" x14ac:dyDescent="0.25"/>
    <row r="229" s="83" customFormat="1" x14ac:dyDescent="0.25"/>
    <row r="230" s="83" customFormat="1" x14ac:dyDescent="0.25"/>
    <row r="231" s="83" customFormat="1" x14ac:dyDescent="0.25"/>
    <row r="232" s="83" customFormat="1" x14ac:dyDescent="0.25"/>
    <row r="233" s="83" customFormat="1" x14ac:dyDescent="0.25"/>
    <row r="234" s="83" customFormat="1" x14ac:dyDescent="0.25"/>
    <row r="235" s="83" customFormat="1" x14ac:dyDescent="0.25"/>
    <row r="236" s="83" customFormat="1" x14ac:dyDescent="0.25"/>
    <row r="237" s="83" customFormat="1" x14ac:dyDescent="0.25"/>
    <row r="238" s="83" customFormat="1" x14ac:dyDescent="0.25"/>
    <row r="239" s="83" customFormat="1" x14ac:dyDescent="0.25"/>
    <row r="240" s="83" customFormat="1" x14ac:dyDescent="0.25"/>
    <row r="241" s="83" customFormat="1" x14ac:dyDescent="0.25"/>
    <row r="242" s="83" customFormat="1" x14ac:dyDescent="0.25"/>
    <row r="243" s="83" customFormat="1" x14ac:dyDescent="0.25"/>
    <row r="244" s="83" customFormat="1" x14ac:dyDescent="0.25"/>
    <row r="245" s="83" customFormat="1" x14ac:dyDescent="0.25"/>
    <row r="246" s="83" customFormat="1" x14ac:dyDescent="0.25"/>
    <row r="247" s="83" customFormat="1" x14ac:dyDescent="0.25"/>
    <row r="248" s="83" customFormat="1" x14ac:dyDescent="0.25"/>
    <row r="249" s="83" customFormat="1" x14ac:dyDescent="0.25"/>
    <row r="250" s="83" customFormat="1" x14ac:dyDescent="0.25"/>
    <row r="251" s="83" customFormat="1" x14ac:dyDescent="0.25"/>
    <row r="252" s="83" customFormat="1" x14ac:dyDescent="0.25"/>
    <row r="253" s="83" customFormat="1" x14ac:dyDescent="0.25"/>
    <row r="254" s="83" customFormat="1" x14ac:dyDescent="0.25"/>
    <row r="255" s="83" customFormat="1" x14ac:dyDescent="0.25"/>
    <row r="256" s="83" customFormat="1" x14ac:dyDescent="0.25"/>
    <row r="257" s="83" customFormat="1" x14ac:dyDescent="0.25"/>
    <row r="258" s="83" customFormat="1" x14ac:dyDescent="0.25"/>
    <row r="259" s="83" customFormat="1" x14ac:dyDescent="0.25"/>
    <row r="260" s="83" customFormat="1" x14ac:dyDescent="0.25"/>
    <row r="261" s="83" customFormat="1" x14ac:dyDescent="0.25"/>
    <row r="262" s="83" customFormat="1" x14ac:dyDescent="0.25"/>
    <row r="263" s="83" customFormat="1" x14ac:dyDescent="0.25"/>
    <row r="264" s="83" customFormat="1" x14ac:dyDescent="0.25"/>
    <row r="265" s="83" customFormat="1" x14ac:dyDescent="0.25"/>
    <row r="266" s="83" customFormat="1" x14ac:dyDescent="0.25"/>
    <row r="267" s="83" customFormat="1" x14ac:dyDescent="0.25"/>
    <row r="268" s="83" customFormat="1" x14ac:dyDescent="0.25"/>
    <row r="269" s="83" customFormat="1" x14ac:dyDescent="0.25"/>
    <row r="270" s="83" customFormat="1" x14ac:dyDescent="0.25"/>
    <row r="271" s="83" customFormat="1" x14ac:dyDescent="0.25"/>
    <row r="272" s="83" customFormat="1" x14ac:dyDescent="0.25"/>
    <row r="273" s="83" customFormat="1" x14ac:dyDescent="0.25"/>
    <row r="274" s="83" customFormat="1" x14ac:dyDescent="0.25"/>
    <row r="275" s="83" customFormat="1" x14ac:dyDescent="0.25"/>
    <row r="276" s="83" customFormat="1" x14ac:dyDescent="0.25"/>
    <row r="277" s="83" customFormat="1" x14ac:dyDescent="0.25"/>
    <row r="278" s="83" customFormat="1" x14ac:dyDescent="0.25"/>
    <row r="279" s="83" customFormat="1" x14ac:dyDescent="0.25"/>
    <row r="280" s="83" customFormat="1" x14ac:dyDescent="0.25"/>
    <row r="281" s="83" customFormat="1" x14ac:dyDescent="0.25"/>
    <row r="282" s="83" customFormat="1" x14ac:dyDescent="0.25"/>
    <row r="283" s="83" customFormat="1" x14ac:dyDescent="0.25"/>
    <row r="284" s="83" customFormat="1" x14ac:dyDescent="0.25"/>
    <row r="285" s="83" customFormat="1" x14ac:dyDescent="0.25"/>
    <row r="286" s="83" customFormat="1" x14ac:dyDescent="0.25"/>
    <row r="287" s="83" customFormat="1" x14ac:dyDescent="0.25"/>
    <row r="288" s="83" customFormat="1" x14ac:dyDescent="0.25"/>
    <row r="289" s="83" customFormat="1" x14ac:dyDescent="0.25"/>
    <row r="290" s="83" customFormat="1" x14ac:dyDescent="0.25"/>
    <row r="291" s="83" customFormat="1" x14ac:dyDescent="0.25"/>
    <row r="292" s="83" customFormat="1" x14ac:dyDescent="0.25"/>
    <row r="293" s="83" customFormat="1" x14ac:dyDescent="0.25"/>
    <row r="294" s="83" customFormat="1" x14ac:dyDescent="0.25"/>
    <row r="295" s="83" customFormat="1" x14ac:dyDescent="0.25"/>
    <row r="296" s="83" customFormat="1" x14ac:dyDescent="0.25"/>
    <row r="297" s="83" customFormat="1" x14ac:dyDescent="0.25"/>
    <row r="298" s="83" customFormat="1" x14ac:dyDescent="0.25"/>
    <row r="299" s="83" customFormat="1" x14ac:dyDescent="0.25"/>
    <row r="300" s="83" customFormat="1" x14ac:dyDescent="0.25"/>
    <row r="301" s="83" customFormat="1" x14ac:dyDescent="0.25"/>
    <row r="302" s="83" customFormat="1" x14ac:dyDescent="0.25"/>
    <row r="303" s="83" customFormat="1" x14ac:dyDescent="0.25"/>
    <row r="304" s="83" customFormat="1" x14ac:dyDescent="0.25"/>
    <row r="305" s="83" customFormat="1" x14ac:dyDescent="0.25"/>
    <row r="306" s="83" customFormat="1" x14ac:dyDescent="0.25"/>
    <row r="307" s="83" customFormat="1" x14ac:dyDescent="0.25"/>
    <row r="308" s="83" customFormat="1" x14ac:dyDescent="0.25"/>
    <row r="309" s="83" customFormat="1" x14ac:dyDescent="0.25"/>
    <row r="310" s="83" customFormat="1" x14ac:dyDescent="0.25"/>
    <row r="311" s="83" customFormat="1" x14ac:dyDescent="0.25"/>
    <row r="312" s="83" customFormat="1" x14ac:dyDescent="0.25"/>
    <row r="313" s="83" customFormat="1" x14ac:dyDescent="0.25"/>
    <row r="314" s="83" customFormat="1" x14ac:dyDescent="0.25"/>
    <row r="315" s="83" customFormat="1" x14ac:dyDescent="0.25"/>
    <row r="316" s="83" customFormat="1" x14ac:dyDescent="0.25"/>
    <row r="317" s="83" customFormat="1" x14ac:dyDescent="0.25"/>
    <row r="318" s="83" customFormat="1" x14ac:dyDescent="0.25"/>
    <row r="319" s="83" customFormat="1" x14ac:dyDescent="0.25"/>
    <row r="320" s="83" customFormat="1" x14ac:dyDescent="0.25"/>
    <row r="321" s="83" customFormat="1" x14ac:dyDescent="0.25"/>
    <row r="322" s="83" customFormat="1" x14ac:dyDescent="0.25"/>
    <row r="323" s="83" customFormat="1" x14ac:dyDescent="0.25"/>
    <row r="324" s="83" customFormat="1" x14ac:dyDescent="0.25"/>
    <row r="325" s="83" customFormat="1" x14ac:dyDescent="0.25"/>
    <row r="326" s="83" customFormat="1" x14ac:dyDescent="0.25"/>
    <row r="327" s="83" customFormat="1" x14ac:dyDescent="0.25"/>
    <row r="328" s="83" customFormat="1" x14ac:dyDescent="0.25"/>
    <row r="329" s="83" customFormat="1" x14ac:dyDescent="0.25"/>
    <row r="330" s="83" customFormat="1" x14ac:dyDescent="0.25"/>
    <row r="331" s="83" customFormat="1" x14ac:dyDescent="0.25"/>
    <row r="332" s="83" customFormat="1" x14ac:dyDescent="0.25"/>
    <row r="333" s="83" customFormat="1" x14ac:dyDescent="0.25"/>
    <row r="334" s="83" customFormat="1" x14ac:dyDescent="0.25"/>
    <row r="335" s="83" customFormat="1" x14ac:dyDescent="0.25"/>
    <row r="336" s="83" customFormat="1" x14ac:dyDescent="0.25"/>
    <row r="337" s="83" customFormat="1" x14ac:dyDescent="0.25"/>
    <row r="338" s="83" customFormat="1" x14ac:dyDescent="0.25"/>
    <row r="339" s="83" customFormat="1" x14ac:dyDescent="0.25"/>
    <row r="340" s="83" customFormat="1" x14ac:dyDescent="0.25"/>
    <row r="341" s="83" customFormat="1" x14ac:dyDescent="0.25"/>
    <row r="342" s="83" customFormat="1" x14ac:dyDescent="0.25"/>
    <row r="343" s="83" customFormat="1" x14ac:dyDescent="0.25"/>
    <row r="344" s="83" customFormat="1" x14ac:dyDescent="0.25"/>
    <row r="345" s="83" customFormat="1" x14ac:dyDescent="0.25"/>
    <row r="346" s="83" customFormat="1" x14ac:dyDescent="0.25"/>
    <row r="347" s="83" customFormat="1" x14ac:dyDescent="0.25"/>
    <row r="348" s="83" customFormat="1" x14ac:dyDescent="0.25"/>
    <row r="349" s="83" customFormat="1" x14ac:dyDescent="0.25"/>
    <row r="350" s="83" customFormat="1" x14ac:dyDescent="0.25"/>
    <row r="351" s="83" customFormat="1" x14ac:dyDescent="0.25"/>
    <row r="352" s="83" customFormat="1" x14ac:dyDescent="0.25"/>
    <row r="353" s="83" customFormat="1" x14ac:dyDescent="0.25"/>
    <row r="354" s="83" customFormat="1" x14ac:dyDescent="0.25"/>
    <row r="355" s="83" customFormat="1" x14ac:dyDescent="0.25"/>
    <row r="356" s="83" customFormat="1" x14ac:dyDescent="0.25"/>
    <row r="357" s="83" customFormat="1" x14ac:dyDescent="0.25"/>
    <row r="358" s="83" customFormat="1" x14ac:dyDescent="0.25"/>
    <row r="359" s="83" customFormat="1" x14ac:dyDescent="0.25"/>
    <row r="360" s="83" customFormat="1" x14ac:dyDescent="0.25"/>
    <row r="361" s="83" customFormat="1" x14ac:dyDescent="0.25"/>
    <row r="362" s="83" customFormat="1" x14ac:dyDescent="0.25"/>
    <row r="363" s="83" customFormat="1" x14ac:dyDescent="0.25"/>
    <row r="364" s="83" customFormat="1" x14ac:dyDescent="0.25"/>
    <row r="365" s="83" customFormat="1" x14ac:dyDescent="0.25"/>
    <row r="366" s="83" customFormat="1" x14ac:dyDescent="0.25"/>
    <row r="367" s="83" customFormat="1" x14ac:dyDescent="0.25"/>
    <row r="368" s="83" customFormat="1" x14ac:dyDescent="0.25"/>
    <row r="369" s="83" customFormat="1" x14ac:dyDescent="0.25"/>
    <row r="370" s="83" customFormat="1" x14ac:dyDescent="0.25"/>
    <row r="371" s="83" customFormat="1" x14ac:dyDescent="0.25"/>
    <row r="372" s="83" customFormat="1" x14ac:dyDescent="0.25"/>
    <row r="373" s="83" customFormat="1" x14ac:dyDescent="0.25"/>
    <row r="374" s="83" customFormat="1" x14ac:dyDescent="0.25"/>
    <row r="375" s="83" customFormat="1" x14ac:dyDescent="0.25"/>
    <row r="376" s="83" customFormat="1" x14ac:dyDescent="0.25"/>
    <row r="377" s="83" customFormat="1" x14ac:dyDescent="0.25"/>
    <row r="378" s="83" customFormat="1" x14ac:dyDescent="0.25"/>
    <row r="379" s="83" customFormat="1" x14ac:dyDescent="0.25"/>
    <row r="380" s="83" customFormat="1" x14ac:dyDescent="0.25"/>
    <row r="381" s="83" customFormat="1" x14ac:dyDescent="0.25"/>
    <row r="382" s="83" customFormat="1" x14ac:dyDescent="0.25"/>
    <row r="383" s="83" customFormat="1" x14ac:dyDescent="0.25"/>
    <row r="384" s="83" customFormat="1" x14ac:dyDescent="0.25"/>
    <row r="385" s="83" customFormat="1" x14ac:dyDescent="0.25"/>
    <row r="386" s="83" customFormat="1" x14ac:dyDescent="0.25"/>
    <row r="387" s="83" customFormat="1" x14ac:dyDescent="0.25"/>
    <row r="388" s="83" customFormat="1" x14ac:dyDescent="0.25"/>
    <row r="389" s="83" customFormat="1" x14ac:dyDescent="0.25"/>
    <row r="390" s="83" customFormat="1" x14ac:dyDescent="0.25"/>
    <row r="391" s="83" customFormat="1" x14ac:dyDescent="0.25"/>
    <row r="392" s="83" customFormat="1" x14ac:dyDescent="0.25"/>
    <row r="393" s="83" customFormat="1" x14ac:dyDescent="0.25"/>
    <row r="394" s="83" customFormat="1" x14ac:dyDescent="0.25"/>
    <row r="395" s="83" customFormat="1" x14ac:dyDescent="0.25"/>
    <row r="396" s="83" customFormat="1" x14ac:dyDescent="0.25"/>
    <row r="397" s="83" customFormat="1" x14ac:dyDescent="0.25"/>
    <row r="398" s="83" customFormat="1" x14ac:dyDescent="0.25"/>
    <row r="399" s="83" customFormat="1" x14ac:dyDescent="0.25"/>
    <row r="400" s="83" customFormat="1" x14ac:dyDescent="0.25"/>
    <row r="401" s="83" customFormat="1" x14ac:dyDescent="0.25"/>
    <row r="402" s="83" customFormat="1" x14ac:dyDescent="0.25"/>
    <row r="403" s="83" customFormat="1" x14ac:dyDescent="0.25"/>
    <row r="404" s="83" customFormat="1" x14ac:dyDescent="0.25"/>
    <row r="405" s="83" customFormat="1" x14ac:dyDescent="0.25"/>
    <row r="406" s="83" customFormat="1" x14ac:dyDescent="0.25"/>
    <row r="407" s="83" customFormat="1" x14ac:dyDescent="0.25"/>
    <row r="408" s="83" customFormat="1" x14ac:dyDescent="0.25"/>
    <row r="409" s="83" customFormat="1" x14ac:dyDescent="0.25"/>
    <row r="410" s="83" customFormat="1" x14ac:dyDescent="0.25"/>
    <row r="411" s="83" customFormat="1" x14ac:dyDescent="0.25"/>
    <row r="412" s="83" customFormat="1" x14ac:dyDescent="0.25"/>
    <row r="413" s="83" customFormat="1" x14ac:dyDescent="0.25"/>
    <row r="414" s="83" customFormat="1" x14ac:dyDescent="0.25"/>
    <row r="415" s="83" customFormat="1" x14ac:dyDescent="0.25"/>
    <row r="416" s="83" customFormat="1" x14ac:dyDescent="0.25"/>
    <row r="417" s="83" customFormat="1" x14ac:dyDescent="0.25"/>
    <row r="418" s="83" customFormat="1" x14ac:dyDescent="0.25"/>
    <row r="419" s="83" customFormat="1" x14ac:dyDescent="0.25"/>
    <row r="420" s="83" customFormat="1" x14ac:dyDescent="0.25"/>
    <row r="421" s="83" customFormat="1" x14ac:dyDescent="0.25"/>
    <row r="422" s="83" customFormat="1" x14ac:dyDescent="0.25"/>
    <row r="423" s="83" customFormat="1" x14ac:dyDescent="0.25"/>
    <row r="424" s="83" customFormat="1" x14ac:dyDescent="0.25"/>
    <row r="425" s="83" customFormat="1" x14ac:dyDescent="0.25"/>
    <row r="426" s="83" customFormat="1" x14ac:dyDescent="0.25"/>
    <row r="427" s="83" customFormat="1" x14ac:dyDescent="0.25"/>
    <row r="428" s="83" customFormat="1" x14ac:dyDescent="0.25"/>
    <row r="429" s="83" customFormat="1" x14ac:dyDescent="0.25"/>
    <row r="430" s="83" customFormat="1" x14ac:dyDescent="0.25"/>
    <row r="431" s="83" customFormat="1" x14ac:dyDescent="0.25"/>
    <row r="432" s="83" customFormat="1" x14ac:dyDescent="0.25"/>
    <row r="433" s="83" customFormat="1" x14ac:dyDescent="0.25"/>
    <row r="434" s="83" customFormat="1" x14ac:dyDescent="0.25"/>
    <row r="435" s="83" customFormat="1" x14ac:dyDescent="0.25"/>
    <row r="436" s="83" customFormat="1" x14ac:dyDescent="0.25"/>
    <row r="437" s="83" customFormat="1" x14ac:dyDescent="0.25"/>
    <row r="438" s="83" customFormat="1" x14ac:dyDescent="0.25"/>
    <row r="439" s="83" customFormat="1" x14ac:dyDescent="0.25"/>
    <row r="440" s="83" customFormat="1" x14ac:dyDescent="0.25"/>
    <row r="441" s="83" customFormat="1" x14ac:dyDescent="0.25"/>
    <row r="442" s="83" customFormat="1" x14ac:dyDescent="0.25"/>
    <row r="443" s="83" customFormat="1" x14ac:dyDescent="0.25"/>
    <row r="444" s="83" customFormat="1" x14ac:dyDescent="0.25"/>
    <row r="445" s="83" customFormat="1" x14ac:dyDescent="0.25"/>
    <row r="446" s="83" customFormat="1" x14ac:dyDescent="0.25"/>
    <row r="447" s="83" customFormat="1" x14ac:dyDescent="0.25"/>
    <row r="448" s="83" customFormat="1" x14ac:dyDescent="0.25"/>
    <row r="449" s="83" customFormat="1" x14ac:dyDescent="0.25"/>
    <row r="450" s="83" customFormat="1" x14ac:dyDescent="0.25"/>
    <row r="451" s="83" customFormat="1" x14ac:dyDescent="0.25"/>
    <row r="452" s="83" customFormat="1" x14ac:dyDescent="0.25"/>
    <row r="453" s="83" customFormat="1" x14ac:dyDescent="0.25"/>
    <row r="454" s="83" customFormat="1" x14ac:dyDescent="0.25"/>
    <row r="455" s="83" customFormat="1" x14ac:dyDescent="0.25"/>
    <row r="456" s="83" customFormat="1" x14ac:dyDescent="0.25"/>
    <row r="457" s="83" customFormat="1" x14ac:dyDescent="0.25"/>
    <row r="458" s="83" customFormat="1" x14ac:dyDescent="0.25"/>
    <row r="459" s="83" customFormat="1" x14ac:dyDescent="0.25"/>
    <row r="460" s="83" customFormat="1" x14ac:dyDescent="0.25"/>
    <row r="461" s="83" customFormat="1" x14ac:dyDescent="0.25"/>
    <row r="462" s="83" customFormat="1" x14ac:dyDescent="0.25"/>
    <row r="463" s="83" customFormat="1" x14ac:dyDescent="0.25"/>
    <row r="464" s="83" customFormat="1" x14ac:dyDescent="0.25"/>
    <row r="465" s="83" customFormat="1" x14ac:dyDescent="0.25"/>
    <row r="466" s="83" customFormat="1" x14ac:dyDescent="0.25"/>
    <row r="467" s="83" customFormat="1" x14ac:dyDescent="0.25"/>
    <row r="468" s="83" customFormat="1" x14ac:dyDescent="0.25"/>
    <row r="469" s="83" customFormat="1" x14ac:dyDescent="0.25"/>
    <row r="470" s="83" customFormat="1" x14ac:dyDescent="0.25"/>
    <row r="471" s="83" customFormat="1" x14ac:dyDescent="0.25"/>
    <row r="472" s="83" customFormat="1" x14ac:dyDescent="0.25"/>
    <row r="473" s="83" customFormat="1" x14ac:dyDescent="0.25"/>
    <row r="474" s="83" customFormat="1" x14ac:dyDescent="0.25"/>
    <row r="475" s="83" customFormat="1" x14ac:dyDescent="0.25"/>
    <row r="476" s="83" customFormat="1" x14ac:dyDescent="0.25"/>
    <row r="477" s="83" customFormat="1" x14ac:dyDescent="0.25"/>
    <row r="478" s="83" customFormat="1" x14ac:dyDescent="0.25"/>
    <row r="479" s="83" customFormat="1" x14ac:dyDescent="0.25"/>
    <row r="480" s="83" customFormat="1" x14ac:dyDescent="0.25"/>
    <row r="481" s="83" customFormat="1" x14ac:dyDescent="0.25"/>
    <row r="482" s="83" customFormat="1" x14ac:dyDescent="0.25"/>
    <row r="483" s="83" customFormat="1" x14ac:dyDescent="0.25"/>
    <row r="484" s="83" customFormat="1" x14ac:dyDescent="0.25"/>
    <row r="485" s="83" customFormat="1" x14ac:dyDescent="0.25"/>
    <row r="486" s="83" customFormat="1" x14ac:dyDescent="0.25"/>
    <row r="487" s="83" customFormat="1" x14ac:dyDescent="0.25"/>
    <row r="488" s="83" customFormat="1" x14ac:dyDescent="0.25"/>
    <row r="489" s="83" customFormat="1" x14ac:dyDescent="0.25"/>
    <row r="490" s="83" customFormat="1" x14ac:dyDescent="0.25"/>
    <row r="491" s="83" customFormat="1" x14ac:dyDescent="0.25"/>
    <row r="492" s="83" customFormat="1" x14ac:dyDescent="0.25"/>
    <row r="493" s="83" customFormat="1" x14ac:dyDescent="0.25"/>
    <row r="494" s="83" customFormat="1" x14ac:dyDescent="0.25"/>
    <row r="495" s="83" customFormat="1" x14ac:dyDescent="0.25"/>
    <row r="496" s="83" customFormat="1" x14ac:dyDescent="0.25"/>
    <row r="497" s="83" customFormat="1" x14ac:dyDescent="0.25"/>
    <row r="498" s="83" customFormat="1" x14ac:dyDescent="0.25"/>
    <row r="499" s="83" customFormat="1" x14ac:dyDescent="0.25"/>
    <row r="500" s="83" customFormat="1" x14ac:dyDescent="0.25"/>
    <row r="501" s="83" customFormat="1" x14ac:dyDescent="0.25"/>
    <row r="502" s="83" customFormat="1" x14ac:dyDescent="0.25"/>
    <row r="503" s="83" customFormat="1" x14ac:dyDescent="0.25"/>
    <row r="504" s="83" customFormat="1" x14ac:dyDescent="0.25"/>
    <row r="505" s="83" customFormat="1" x14ac:dyDescent="0.25"/>
    <row r="506" s="83" customFormat="1" x14ac:dyDescent="0.25"/>
    <row r="507" s="83" customFormat="1" x14ac:dyDescent="0.25"/>
    <row r="508" s="83" customFormat="1" x14ac:dyDescent="0.25"/>
    <row r="509" s="83" customFormat="1" x14ac:dyDescent="0.25"/>
    <row r="510" s="83" customFormat="1" x14ac:dyDescent="0.25"/>
    <row r="511" s="83" customFormat="1" x14ac:dyDescent="0.25"/>
    <row r="512" s="83" customFormat="1" x14ac:dyDescent="0.25"/>
    <row r="513" s="83" customFormat="1" x14ac:dyDescent="0.25"/>
    <row r="514" s="83" customFormat="1" x14ac:dyDescent="0.25"/>
    <row r="515" s="83" customFormat="1" x14ac:dyDescent="0.25"/>
    <row r="516" s="83" customFormat="1" x14ac:dyDescent="0.25"/>
    <row r="517" s="83" customFormat="1" x14ac:dyDescent="0.25"/>
    <row r="518" s="83" customFormat="1" x14ac:dyDescent="0.25"/>
    <row r="519" s="83" customFormat="1" x14ac:dyDescent="0.25"/>
    <row r="520" s="83" customFormat="1" x14ac:dyDescent="0.25"/>
    <row r="521" s="83" customFormat="1" x14ac:dyDescent="0.25"/>
    <row r="522" s="83" customFormat="1" x14ac:dyDescent="0.25"/>
    <row r="523" s="83" customFormat="1" x14ac:dyDescent="0.25"/>
    <row r="524" s="83" customFormat="1" x14ac:dyDescent="0.25"/>
    <row r="525" s="83" customFormat="1" x14ac:dyDescent="0.25"/>
    <row r="526" s="83" customFormat="1" x14ac:dyDescent="0.25"/>
    <row r="527" s="83" customFormat="1" x14ac:dyDescent="0.25"/>
    <row r="528" s="83" customFormat="1" x14ac:dyDescent="0.25"/>
    <row r="529" s="83" customFormat="1" x14ac:dyDescent="0.25"/>
    <row r="530" s="83" customFormat="1" x14ac:dyDescent="0.25"/>
    <row r="531" s="83" customFormat="1" x14ac:dyDescent="0.25"/>
    <row r="532" s="83" customFormat="1" x14ac:dyDescent="0.25"/>
    <row r="533" s="83" customFormat="1" x14ac:dyDescent="0.25"/>
    <row r="534" s="83" customFormat="1" x14ac:dyDescent="0.25"/>
    <row r="535" s="83" customFormat="1" x14ac:dyDescent="0.25"/>
    <row r="536" s="83" customFormat="1" x14ac:dyDescent="0.25"/>
    <row r="537" s="83" customFormat="1" x14ac:dyDescent="0.25"/>
    <row r="538" s="83" customFormat="1" x14ac:dyDescent="0.25"/>
    <row r="539" s="83" customFormat="1" x14ac:dyDescent="0.25"/>
    <row r="540" s="83" customFormat="1" x14ac:dyDescent="0.25"/>
    <row r="541" s="83" customFormat="1" x14ac:dyDescent="0.25"/>
    <row r="542" s="83" customFormat="1" x14ac:dyDescent="0.25"/>
    <row r="543" s="83" customFormat="1" x14ac:dyDescent="0.25"/>
    <row r="544" s="83" customFormat="1" x14ac:dyDescent="0.25"/>
    <row r="545" s="83" customFormat="1" x14ac:dyDescent="0.25"/>
    <row r="546" s="83" customFormat="1" x14ac:dyDescent="0.25"/>
    <row r="547" s="83" customFormat="1" x14ac:dyDescent="0.25"/>
    <row r="548" s="83" customFormat="1" x14ac:dyDescent="0.25"/>
    <row r="549" s="83" customFormat="1" x14ac:dyDescent="0.25"/>
    <row r="550" s="83" customFormat="1" x14ac:dyDescent="0.25"/>
    <row r="551" s="83" customFormat="1" x14ac:dyDescent="0.25"/>
    <row r="552" s="83" customFormat="1" x14ac:dyDescent="0.25"/>
    <row r="553" s="83" customFormat="1" x14ac:dyDescent="0.25"/>
    <row r="554" s="83" customFormat="1" x14ac:dyDescent="0.25"/>
    <row r="555" s="83" customFormat="1" x14ac:dyDescent="0.25"/>
    <row r="556" s="83" customFormat="1" x14ac:dyDescent="0.25"/>
    <row r="557" s="83" customFormat="1" x14ac:dyDescent="0.25"/>
    <row r="558" s="83" customFormat="1" x14ac:dyDescent="0.25"/>
    <row r="559" s="83" customFormat="1" x14ac:dyDescent="0.25"/>
    <row r="560" s="83" customFormat="1" x14ac:dyDescent="0.25"/>
    <row r="561" s="83" customFormat="1" x14ac:dyDescent="0.25"/>
    <row r="562" s="83" customFormat="1" x14ac:dyDescent="0.25"/>
    <row r="563" s="83" customFormat="1" x14ac:dyDescent="0.25"/>
    <row r="564" s="83" customFormat="1" x14ac:dyDescent="0.25"/>
    <row r="565" s="83" customFormat="1" x14ac:dyDescent="0.25"/>
    <row r="566" s="83" customFormat="1" x14ac:dyDescent="0.25"/>
    <row r="567" s="83" customFormat="1" x14ac:dyDescent="0.25"/>
    <row r="568" s="83" customFormat="1" x14ac:dyDescent="0.25"/>
    <row r="569" s="83" customFormat="1" x14ac:dyDescent="0.25"/>
    <row r="570" s="83" customFormat="1" x14ac:dyDescent="0.25"/>
    <row r="571" s="83" customFormat="1" x14ac:dyDescent="0.25"/>
    <row r="572" s="83" customFormat="1" x14ac:dyDescent="0.25"/>
    <row r="573" s="83" customFormat="1" x14ac:dyDescent="0.25"/>
    <row r="574" s="83" customFormat="1" x14ac:dyDescent="0.25"/>
    <row r="575" s="83" customFormat="1" x14ac:dyDescent="0.25"/>
    <row r="576" s="83" customFormat="1" x14ac:dyDescent="0.25"/>
    <row r="577" s="83" customFormat="1" x14ac:dyDescent="0.25"/>
    <row r="578" s="83" customFormat="1" x14ac:dyDescent="0.25"/>
    <row r="579" s="83" customFormat="1" x14ac:dyDescent="0.25"/>
    <row r="580" s="83" customFormat="1" x14ac:dyDescent="0.25"/>
    <row r="581" s="83" customFormat="1" x14ac:dyDescent="0.25"/>
    <row r="582" s="83" customFormat="1" x14ac:dyDescent="0.25"/>
    <row r="583" s="83" customFormat="1" x14ac:dyDescent="0.25"/>
    <row r="584" s="83" customFormat="1" x14ac:dyDescent="0.25"/>
    <row r="585" s="83" customFormat="1" x14ac:dyDescent="0.25"/>
    <row r="586" s="83" customFormat="1" x14ac:dyDescent="0.25"/>
    <row r="587" s="83" customFormat="1" x14ac:dyDescent="0.25"/>
    <row r="588" s="83" customFormat="1" x14ac:dyDescent="0.25"/>
    <row r="589" s="83" customFormat="1" x14ac:dyDescent="0.25"/>
    <row r="590" s="83" customFormat="1" x14ac:dyDescent="0.25"/>
    <row r="591" s="83" customFormat="1" x14ac:dyDescent="0.25"/>
    <row r="592" s="83" customFormat="1" x14ac:dyDescent="0.25"/>
    <row r="593" s="83" customFormat="1" x14ac:dyDescent="0.25"/>
    <row r="594" s="83" customFormat="1" x14ac:dyDescent="0.25"/>
    <row r="595" s="83" customFormat="1" x14ac:dyDescent="0.25"/>
    <row r="596" s="83" customFormat="1" x14ac:dyDescent="0.25"/>
    <row r="597" s="83" customFormat="1" x14ac:dyDescent="0.25"/>
    <row r="598" s="83" customFormat="1" x14ac:dyDescent="0.25"/>
    <row r="599" s="83" customFormat="1" x14ac:dyDescent="0.25"/>
    <row r="600" s="83" customFormat="1" x14ac:dyDescent="0.25"/>
    <row r="601" s="83" customFormat="1" x14ac:dyDescent="0.25"/>
    <row r="602" s="83" customFormat="1" x14ac:dyDescent="0.25"/>
    <row r="603" s="83" customFormat="1" x14ac:dyDescent="0.25"/>
    <row r="604" s="83" customFormat="1" x14ac:dyDescent="0.25"/>
    <row r="605" s="83" customFormat="1" x14ac:dyDescent="0.25"/>
    <row r="606" s="83" customFormat="1" x14ac:dyDescent="0.25"/>
    <row r="607" s="83" customFormat="1" x14ac:dyDescent="0.25"/>
    <row r="608" s="83" customFormat="1" x14ac:dyDescent="0.25"/>
    <row r="609" s="83" customFormat="1" x14ac:dyDescent="0.25"/>
    <row r="610" s="83" customFormat="1" x14ac:dyDescent="0.25"/>
    <row r="611" s="83" customFormat="1" x14ac:dyDescent="0.25"/>
    <row r="612" s="83" customFormat="1" x14ac:dyDescent="0.25"/>
    <row r="613" s="83" customFormat="1" x14ac:dyDescent="0.25"/>
    <row r="614" s="83" customFormat="1" x14ac:dyDescent="0.25"/>
    <row r="615" s="83" customFormat="1" x14ac:dyDescent="0.25"/>
    <row r="616" s="83" customFormat="1" x14ac:dyDescent="0.25"/>
    <row r="617" s="83" customFormat="1" x14ac:dyDescent="0.25"/>
    <row r="618" s="83" customFormat="1" x14ac:dyDescent="0.25"/>
    <row r="619" s="83" customFormat="1" x14ac:dyDescent="0.25"/>
    <row r="620" s="83" customFormat="1" x14ac:dyDescent="0.25"/>
    <row r="621" s="83" customFormat="1" x14ac:dyDescent="0.25"/>
    <row r="622" s="83" customFormat="1" x14ac:dyDescent="0.25"/>
    <row r="623" s="83" customFormat="1" x14ac:dyDescent="0.25"/>
    <row r="624" s="83" customFormat="1" x14ac:dyDescent="0.25"/>
    <row r="625" s="83" customFormat="1" x14ac:dyDescent="0.25"/>
    <row r="626" s="83" customFormat="1" x14ac:dyDescent="0.25"/>
    <row r="627" s="83" customFormat="1" x14ac:dyDescent="0.25"/>
    <row r="628" s="83" customFormat="1" x14ac:dyDescent="0.25"/>
    <row r="629" s="83" customFormat="1" x14ac:dyDescent="0.25"/>
    <row r="630" s="83" customFormat="1" x14ac:dyDescent="0.25"/>
    <row r="631" s="83" customFormat="1" x14ac:dyDescent="0.25"/>
    <row r="632" s="83" customFormat="1" x14ac:dyDescent="0.25"/>
    <row r="633" s="83" customFormat="1" x14ac:dyDescent="0.25"/>
    <row r="634" s="83" customFormat="1" x14ac:dyDescent="0.25"/>
    <row r="635" s="83" customFormat="1" x14ac:dyDescent="0.25"/>
    <row r="636" s="83" customFormat="1" x14ac:dyDescent="0.25"/>
    <row r="637" s="83" customFormat="1" x14ac:dyDescent="0.25"/>
    <row r="638" s="83" customFormat="1" x14ac:dyDescent="0.25"/>
    <row r="639" s="83" customFormat="1" x14ac:dyDescent="0.25"/>
    <row r="640" s="83" customFormat="1" x14ac:dyDescent="0.25"/>
    <row r="641" s="83" customFormat="1" x14ac:dyDescent="0.25"/>
    <row r="642" s="83" customFormat="1" x14ac:dyDescent="0.25"/>
    <row r="643" s="83" customFormat="1" x14ac:dyDescent="0.25"/>
    <row r="644" s="83" customFormat="1" x14ac:dyDescent="0.25"/>
    <row r="645" s="83" customFormat="1" x14ac:dyDescent="0.25"/>
    <row r="646" s="83" customFormat="1" x14ac:dyDescent="0.25"/>
    <row r="647" s="83" customFormat="1" x14ac:dyDescent="0.25"/>
    <row r="648" s="83" customFormat="1" x14ac:dyDescent="0.25"/>
    <row r="649" s="83" customFormat="1" x14ac:dyDescent="0.25"/>
    <row r="650" s="83" customFormat="1" x14ac:dyDescent="0.25"/>
    <row r="651" s="83" customFormat="1" x14ac:dyDescent="0.25"/>
    <row r="652" s="83" customFormat="1" x14ac:dyDescent="0.25"/>
    <row r="653" s="83" customFormat="1" x14ac:dyDescent="0.25"/>
    <row r="654" s="83" customFormat="1" x14ac:dyDescent="0.25"/>
    <row r="655" s="83" customFormat="1" x14ac:dyDescent="0.25"/>
    <row r="656" s="83" customFormat="1" x14ac:dyDescent="0.25"/>
    <row r="657" s="83" customFormat="1" x14ac:dyDescent="0.25"/>
    <row r="658" s="83" customFormat="1" x14ac:dyDescent="0.25"/>
    <row r="659" s="83" customFormat="1" x14ac:dyDescent="0.25"/>
    <row r="660" s="83" customFormat="1" x14ac:dyDescent="0.25"/>
    <row r="661" s="83" customFormat="1" x14ac:dyDescent="0.25"/>
    <row r="662" s="83" customFormat="1" x14ac:dyDescent="0.25"/>
    <row r="663" s="83" customFormat="1" x14ac:dyDescent="0.25"/>
    <row r="664" s="83" customFormat="1" x14ac:dyDescent="0.25"/>
    <row r="665" s="83" customFormat="1" x14ac:dyDescent="0.25"/>
    <row r="666" s="83" customFormat="1" x14ac:dyDescent="0.25"/>
    <row r="667" s="83" customFormat="1" x14ac:dyDescent="0.25"/>
    <row r="668" s="83" customFormat="1" x14ac:dyDescent="0.25"/>
    <row r="669" s="83" customFormat="1" x14ac:dyDescent="0.25"/>
    <row r="670" s="83" customFormat="1" x14ac:dyDescent="0.25"/>
    <row r="671" s="83" customFormat="1" x14ac:dyDescent="0.25"/>
    <row r="672" s="83" customFormat="1" x14ac:dyDescent="0.25"/>
    <row r="673" s="83" customFormat="1" x14ac:dyDescent="0.25"/>
    <row r="674" s="83" customFormat="1" x14ac:dyDescent="0.25"/>
    <row r="675" s="83" customFormat="1" x14ac:dyDescent="0.25"/>
    <row r="676" s="83" customFormat="1" x14ac:dyDescent="0.25"/>
    <row r="677" s="83" customFormat="1" x14ac:dyDescent="0.25"/>
    <row r="678" s="83" customFormat="1" x14ac:dyDescent="0.25"/>
    <row r="679" s="83" customFormat="1" x14ac:dyDescent="0.25"/>
    <row r="680" s="83" customFormat="1" x14ac:dyDescent="0.25"/>
    <row r="681" s="83" customFormat="1" x14ac:dyDescent="0.25"/>
    <row r="682" s="83" customFormat="1" x14ac:dyDescent="0.25"/>
    <row r="683" s="83" customFormat="1" x14ac:dyDescent="0.25"/>
    <row r="684" s="83" customFormat="1" x14ac:dyDescent="0.25"/>
    <row r="685" s="83" customFormat="1" x14ac:dyDescent="0.25"/>
    <row r="686" s="83" customFormat="1" x14ac:dyDescent="0.25"/>
  </sheetData>
  <sheetProtection algorithmName="SHA-512" hashValue="ue+BFU6G5oBzFZVg0mTP1OtLO+yVVMI1vJ+kFueQYnl8dId+bKZ1GjpfcwckRPYksfK8e9vWEOBNSiwt8rzAgA==" saltValue="BTtuUffWYOi6qN94WH2kRg==" spinCount="100000" sheet="1" objects="1" scenarios="1"/>
  <mergeCells count="8">
    <mergeCell ref="D144:E144"/>
    <mergeCell ref="A146:E146"/>
    <mergeCell ref="A1:E1"/>
    <mergeCell ref="B5:D5"/>
    <mergeCell ref="E5:E6"/>
    <mergeCell ref="D141:E141"/>
    <mergeCell ref="D142:E142"/>
    <mergeCell ref="D143:E143"/>
  </mergeCells>
  <phoneticPr fontId="43" type="noConversion"/>
  <printOptions horizontalCentered="1"/>
  <pageMargins left="0.5" right="0.5" top="0.5" bottom="0.5" header="0.3" footer="0.3"/>
  <pageSetup scale="99" fitToHeight="6" orientation="landscape" r:id="rId1"/>
  <headerFooter>
    <oddFooter>&amp;RPage &amp;P of &amp;N</oddFooter>
  </headerFooter>
  <rowBreaks count="2" manualBreakCount="2">
    <brk id="53" max="4" man="1"/>
    <brk id="109"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133FB-58E6-4D4C-B45F-2BCBE80DB329}">
  <sheetPr>
    <tabColor theme="0" tint="-0.249977111117893"/>
  </sheetPr>
  <dimension ref="A1:I33"/>
  <sheetViews>
    <sheetView zoomScale="110" zoomScaleNormal="110" workbookViewId="0">
      <selection activeCell="F1" sqref="F1"/>
    </sheetView>
  </sheetViews>
  <sheetFormatPr defaultColWidth="9.109375" defaultRowHeight="14.4" x14ac:dyDescent="0.3"/>
  <cols>
    <col min="1" max="3" width="3.44140625" style="12" customWidth="1"/>
    <col min="4" max="8" width="26.5546875" style="12" customWidth="1"/>
    <col min="9" max="16384" width="9.109375" style="12"/>
  </cols>
  <sheetData>
    <row r="1" spans="1:9" ht="23.4" x14ac:dyDescent="0.45">
      <c r="A1" s="2" t="s">
        <v>106</v>
      </c>
      <c r="B1"/>
      <c r="C1"/>
      <c r="D1"/>
      <c r="E1"/>
      <c r="F1"/>
      <c r="G1"/>
      <c r="H1"/>
      <c r="I1"/>
    </row>
    <row r="2" spans="1:9" ht="15.6" x14ac:dyDescent="0.3">
      <c r="A2" s="26" t="s">
        <v>107</v>
      </c>
      <c r="B2" s="25"/>
      <c r="C2" s="17"/>
      <c r="D2" s="17"/>
      <c r="E2" s="17"/>
      <c r="F2" s="17"/>
      <c r="G2" s="17"/>
      <c r="H2" s="17"/>
      <c r="I2"/>
    </row>
    <row r="3" spans="1:9" ht="20.25" customHeight="1" x14ac:dyDescent="0.35">
      <c r="A3" s="3" t="s">
        <v>207</v>
      </c>
      <c r="C3"/>
      <c r="D3" s="15"/>
      <c r="E3" s="15"/>
      <c r="F3" s="15"/>
      <c r="G3" s="15"/>
      <c r="H3" s="15"/>
      <c r="I3"/>
    </row>
    <row r="4" spans="1:9" ht="51" customHeight="1" x14ac:dyDescent="0.3">
      <c r="A4"/>
      <c r="B4" s="18" t="s">
        <v>77</v>
      </c>
      <c r="C4" s="429" t="s">
        <v>115</v>
      </c>
      <c r="D4" s="429"/>
      <c r="E4" s="429"/>
      <c r="F4" s="429"/>
      <c r="G4" s="429"/>
      <c r="H4" s="429"/>
      <c r="I4"/>
    </row>
    <row r="5" spans="1:9" ht="36" customHeight="1" x14ac:dyDescent="0.3">
      <c r="A5"/>
      <c r="B5" s="18" t="s">
        <v>77</v>
      </c>
      <c r="C5" s="429" t="s">
        <v>241</v>
      </c>
      <c r="D5" s="429"/>
      <c r="E5" s="429"/>
      <c r="F5" s="429"/>
      <c r="G5" s="429"/>
      <c r="H5" s="429"/>
      <c r="I5"/>
    </row>
    <row r="6" spans="1:9" ht="25.5" customHeight="1" x14ac:dyDescent="0.35">
      <c r="A6" s="3" t="s">
        <v>108</v>
      </c>
      <c r="B6" s="20"/>
      <c r="C6"/>
      <c r="D6" s="11"/>
      <c r="E6" s="11"/>
      <c r="F6" s="11"/>
      <c r="G6" s="11"/>
      <c r="H6" s="11"/>
      <c r="I6"/>
    </row>
    <row r="7" spans="1:9" ht="25.5" customHeight="1" x14ac:dyDescent="0.35">
      <c r="A7"/>
      <c r="B7" s="3" t="s">
        <v>145</v>
      </c>
      <c r="C7"/>
      <c r="D7" s="11"/>
      <c r="E7" s="11"/>
      <c r="F7" s="11"/>
      <c r="G7" s="11"/>
      <c r="H7" s="11"/>
      <c r="I7"/>
    </row>
    <row r="8" spans="1:9" ht="39.75" customHeight="1" x14ac:dyDescent="0.3">
      <c r="A8"/>
      <c r="B8" s="18" t="s">
        <v>77</v>
      </c>
      <c r="C8" s="433" t="s">
        <v>190</v>
      </c>
      <c r="D8" s="433"/>
      <c r="E8" s="433"/>
      <c r="F8" s="433"/>
      <c r="G8" s="433"/>
      <c r="H8" s="433"/>
      <c r="I8"/>
    </row>
    <row r="9" spans="1:9" ht="39.75" customHeight="1" x14ac:dyDescent="0.3">
      <c r="A9"/>
      <c r="B9" s="18" t="s">
        <v>77</v>
      </c>
      <c r="C9" s="429" t="s">
        <v>242</v>
      </c>
      <c r="D9" s="429"/>
      <c r="E9" s="429"/>
      <c r="F9" s="429"/>
      <c r="G9" s="429"/>
      <c r="H9" s="429"/>
      <c r="I9"/>
    </row>
    <row r="10" spans="1:9" ht="39.75" customHeight="1" x14ac:dyDescent="0.3">
      <c r="A10"/>
      <c r="B10" s="18" t="s">
        <v>77</v>
      </c>
      <c r="C10" s="429" t="s">
        <v>146</v>
      </c>
      <c r="D10" s="429"/>
      <c r="E10" s="429"/>
      <c r="F10" s="429"/>
      <c r="G10" s="429"/>
      <c r="H10" s="429"/>
      <c r="I10"/>
    </row>
    <row r="11" spans="1:9" ht="59.25" customHeight="1" x14ac:dyDescent="0.3">
      <c r="A11"/>
      <c r="B11" s="18" t="s">
        <v>77</v>
      </c>
      <c r="C11" s="433" t="s">
        <v>196</v>
      </c>
      <c r="D11" s="433" t="s">
        <v>110</v>
      </c>
      <c r="E11" s="433"/>
      <c r="F11" s="433"/>
      <c r="G11" s="433"/>
      <c r="H11" s="433"/>
      <c r="I11"/>
    </row>
    <row r="12" spans="1:9" ht="19.5" customHeight="1" x14ac:dyDescent="0.3">
      <c r="A12"/>
      <c r="B12" s="18" t="s">
        <v>77</v>
      </c>
      <c r="C12" s="429" t="s">
        <v>113</v>
      </c>
      <c r="D12" s="429"/>
      <c r="E12" s="429"/>
      <c r="F12" s="429"/>
      <c r="G12" s="429"/>
      <c r="H12" s="429"/>
      <c r="I12"/>
    </row>
    <row r="13" spans="1:9" ht="19.5" customHeight="1" x14ac:dyDescent="0.3">
      <c r="A13"/>
      <c r="B13" s="18" t="s">
        <v>77</v>
      </c>
      <c r="C13" s="451" t="s">
        <v>111</v>
      </c>
      <c r="D13" s="451"/>
      <c r="E13" s="451"/>
      <c r="F13" s="451"/>
      <c r="G13" s="451"/>
      <c r="H13" s="451"/>
      <c r="I13"/>
    </row>
    <row r="14" spans="1:9" ht="22.5" customHeight="1" x14ac:dyDescent="0.35">
      <c r="A14" s="3"/>
      <c r="B14" s="27" t="s">
        <v>112</v>
      </c>
      <c r="C14"/>
      <c r="D14"/>
      <c r="E14"/>
      <c r="F14"/>
      <c r="G14"/>
      <c r="H14"/>
      <c r="I14"/>
    </row>
    <row r="15" spans="1:9" ht="22.5" customHeight="1" x14ac:dyDescent="0.3">
      <c r="A15"/>
      <c r="B15" s="429" t="s">
        <v>124</v>
      </c>
      <c r="C15" s="429"/>
      <c r="D15" s="429"/>
      <c r="E15" s="429"/>
      <c r="F15" s="429"/>
      <c r="G15" s="429"/>
      <c r="H15" s="429"/>
      <c r="I15"/>
    </row>
    <row r="16" spans="1:9" ht="19.5" customHeight="1" x14ac:dyDescent="0.3">
      <c r="A16"/>
      <c r="B16" s="20" t="s">
        <v>116</v>
      </c>
      <c r="C16"/>
      <c r="D16"/>
      <c r="E16"/>
      <c r="F16"/>
      <c r="G16"/>
      <c r="H16"/>
      <c r="I16"/>
    </row>
    <row r="17" spans="1:9" ht="42" customHeight="1" x14ac:dyDescent="0.3">
      <c r="A17"/>
      <c r="B17" s="4" t="s">
        <v>77</v>
      </c>
      <c r="C17" s="429" t="s">
        <v>208</v>
      </c>
      <c r="D17" s="429"/>
      <c r="E17" s="429"/>
      <c r="F17" s="429"/>
      <c r="G17" s="429"/>
      <c r="H17" s="429"/>
      <c r="I17"/>
    </row>
    <row r="18" spans="1:9" ht="24.75" customHeight="1" x14ac:dyDescent="0.3">
      <c r="A18"/>
      <c r="B18" s="20" t="s">
        <v>117</v>
      </c>
      <c r="C18"/>
      <c r="D18"/>
      <c r="E18"/>
      <c r="F18"/>
      <c r="G18"/>
      <c r="H18"/>
      <c r="I18"/>
    </row>
    <row r="19" spans="1:9" ht="52.5" customHeight="1" x14ac:dyDescent="0.3">
      <c r="A19"/>
      <c r="B19" s="4" t="s">
        <v>77</v>
      </c>
      <c r="C19" s="429" t="s">
        <v>172</v>
      </c>
      <c r="D19" s="429"/>
      <c r="E19" s="429"/>
      <c r="F19" s="429"/>
      <c r="G19" s="429"/>
      <c r="H19" s="429"/>
      <c r="I19"/>
    </row>
    <row r="20" spans="1:9" ht="19.5" customHeight="1" x14ac:dyDescent="0.3">
      <c r="A20"/>
      <c r="B20" s="20" t="s">
        <v>118</v>
      </c>
      <c r="C20"/>
      <c r="D20"/>
      <c r="E20"/>
      <c r="F20"/>
      <c r="G20"/>
      <c r="H20"/>
      <c r="I20"/>
    </row>
    <row r="21" spans="1:9" ht="53.25" customHeight="1" x14ac:dyDescent="0.3">
      <c r="A21"/>
      <c r="B21" s="4" t="s">
        <v>77</v>
      </c>
      <c r="C21" s="433" t="s">
        <v>119</v>
      </c>
      <c r="D21" s="433"/>
      <c r="E21" s="433"/>
      <c r="F21" s="433"/>
      <c r="G21" s="433"/>
      <c r="H21" s="433"/>
      <c r="I21"/>
    </row>
    <row r="22" spans="1:9" ht="21" customHeight="1" x14ac:dyDescent="0.3">
      <c r="A22"/>
      <c r="B22" s="4" t="s">
        <v>77</v>
      </c>
      <c r="C22" s="24" t="s">
        <v>120</v>
      </c>
      <c r="D22"/>
      <c r="E22"/>
      <c r="F22"/>
      <c r="G22"/>
      <c r="H22"/>
      <c r="I22"/>
    </row>
    <row r="23" spans="1:9" ht="21" customHeight="1" x14ac:dyDescent="0.3">
      <c r="A23"/>
      <c r="B23" s="20" t="s">
        <v>75</v>
      </c>
      <c r="C23"/>
      <c r="D23"/>
      <c r="E23"/>
      <c r="F23"/>
      <c r="G23"/>
      <c r="H23"/>
      <c r="I23"/>
    </row>
    <row r="24" spans="1:9" ht="21" customHeight="1" x14ac:dyDescent="0.3">
      <c r="A24"/>
      <c r="B24" s="4" t="s">
        <v>77</v>
      </c>
      <c r="C24" s="24" t="s">
        <v>121</v>
      </c>
      <c r="D24"/>
      <c r="E24"/>
      <c r="F24"/>
      <c r="G24"/>
      <c r="H24"/>
      <c r="I24"/>
    </row>
    <row r="25" spans="1:9" ht="21" customHeight="1" x14ac:dyDescent="0.3">
      <c r="A25"/>
      <c r="B25" s="20" t="s">
        <v>122</v>
      </c>
      <c r="C25"/>
      <c r="D25"/>
      <c r="E25"/>
      <c r="F25"/>
      <c r="G25"/>
      <c r="H25"/>
      <c r="I25"/>
    </row>
    <row r="26" spans="1:9" ht="21" customHeight="1" x14ac:dyDescent="0.3">
      <c r="A26"/>
      <c r="B26" s="4" t="s">
        <v>77</v>
      </c>
      <c r="C26" s="24" t="s">
        <v>123</v>
      </c>
      <c r="D26"/>
      <c r="E26"/>
      <c r="F26"/>
      <c r="G26"/>
      <c r="H26"/>
      <c r="I26"/>
    </row>
    <row r="27" spans="1:9" ht="30.75" customHeight="1" x14ac:dyDescent="0.3">
      <c r="A27"/>
      <c r="B27" s="452" t="s">
        <v>125</v>
      </c>
      <c r="C27" s="452"/>
      <c r="D27" s="452"/>
      <c r="E27" s="452"/>
      <c r="F27" s="452"/>
      <c r="G27" s="452"/>
      <c r="H27" s="452"/>
      <c r="I27"/>
    </row>
    <row r="28" spans="1:9" ht="23.25" customHeight="1" x14ac:dyDescent="0.35">
      <c r="A28" s="28"/>
      <c r="B28" s="435" t="s">
        <v>192</v>
      </c>
      <c r="C28" s="435"/>
      <c r="D28" s="435"/>
      <c r="E28" s="435"/>
      <c r="F28" s="435"/>
      <c r="G28" s="435"/>
      <c r="H28" s="435"/>
      <c r="I28"/>
    </row>
    <row r="29" spans="1:9" ht="35.25" customHeight="1" x14ac:dyDescent="0.3">
      <c r="A29" s="23"/>
      <c r="B29" s="4" t="s">
        <v>77</v>
      </c>
      <c r="C29" s="429" t="s">
        <v>191</v>
      </c>
      <c r="D29" s="429"/>
      <c r="E29" s="429"/>
      <c r="F29" s="429"/>
      <c r="G29" s="429"/>
      <c r="H29" s="429"/>
      <c r="I29"/>
    </row>
    <row r="30" spans="1:9" ht="18.75" customHeight="1" x14ac:dyDescent="0.3">
      <c r="A30" s="23"/>
      <c r="B30" s="4" t="s">
        <v>77</v>
      </c>
      <c r="C30" s="433" t="s">
        <v>194</v>
      </c>
      <c r="D30" s="433"/>
      <c r="E30" s="433"/>
      <c r="F30" s="433"/>
      <c r="G30" s="433"/>
      <c r="H30" s="433"/>
      <c r="I30"/>
    </row>
    <row r="31" spans="1:9" ht="18.75" customHeight="1" x14ac:dyDescent="0.3">
      <c r="A31" s="23"/>
      <c r="B31" s="4" t="s">
        <v>77</v>
      </c>
      <c r="C31" s="429" t="s">
        <v>195</v>
      </c>
      <c r="D31" s="429"/>
      <c r="E31" s="429"/>
      <c r="F31" s="429"/>
      <c r="G31" s="429"/>
      <c r="H31" s="429"/>
      <c r="I31"/>
    </row>
    <row r="32" spans="1:9" ht="33.6" customHeight="1" x14ac:dyDescent="0.3">
      <c r="A32"/>
      <c r="B32" s="4" t="s">
        <v>77</v>
      </c>
      <c r="C32" s="429" t="s">
        <v>221</v>
      </c>
      <c r="D32" s="429"/>
      <c r="E32" s="429"/>
      <c r="F32" s="429"/>
      <c r="G32" s="429"/>
      <c r="H32" s="429"/>
      <c r="I32"/>
    </row>
    <row r="33" spans="1:9" x14ac:dyDescent="0.3">
      <c r="A33"/>
      <c r="B33"/>
      <c r="C33"/>
      <c r="D33"/>
      <c r="E33"/>
      <c r="F33"/>
      <c r="G33"/>
      <c r="H33"/>
      <c r="I33"/>
    </row>
  </sheetData>
  <sheetProtection algorithmName="SHA-512" hashValue="+69TAMagPY0RP4oEBwb4x7rE5VsrCKL+z8/RW+538eWVIenGt+HhB5RxUq2iUkp0ZzSNtrclAPJU5tbakHH8iw==" saltValue="ejaUOX/aByM9uTE4tvGFYA==" spinCount="100000" sheet="1" objects="1" scenarios="1"/>
  <mergeCells count="18">
    <mergeCell ref="C32:H32"/>
    <mergeCell ref="C12:H12"/>
    <mergeCell ref="C13:H13"/>
    <mergeCell ref="B15:H15"/>
    <mergeCell ref="C17:H17"/>
    <mergeCell ref="C19:H19"/>
    <mergeCell ref="C21:H21"/>
    <mergeCell ref="B27:H27"/>
    <mergeCell ref="B28:H28"/>
    <mergeCell ref="C29:H29"/>
    <mergeCell ref="C30:H30"/>
    <mergeCell ref="C31:H31"/>
    <mergeCell ref="C11:H11"/>
    <mergeCell ref="C4:H4"/>
    <mergeCell ref="C5:H5"/>
    <mergeCell ref="C8:H8"/>
    <mergeCell ref="C9:H9"/>
    <mergeCell ref="C10:H10"/>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9" tint="0.39997558519241921"/>
    <pageSetUpPr fitToPage="1"/>
  </sheetPr>
  <dimension ref="B1:AC575"/>
  <sheetViews>
    <sheetView topLeftCell="A6" zoomScale="90" zoomScaleNormal="90" workbookViewId="0">
      <selection activeCell="H28" sqref="H28"/>
    </sheetView>
  </sheetViews>
  <sheetFormatPr defaultColWidth="10.33203125" defaultRowHeight="13.8" x14ac:dyDescent="0.3"/>
  <cols>
    <col min="1" max="1" width="1.33203125" style="141" customWidth="1"/>
    <col min="2" max="2" width="3.44140625" style="141" customWidth="1"/>
    <col min="3" max="3" width="3.5546875" style="142" customWidth="1"/>
    <col min="4" max="4" width="35.33203125" style="141" customWidth="1"/>
    <col min="5" max="5" width="17.6640625" style="141" customWidth="1"/>
    <col min="6" max="6" width="5.6640625" style="141" customWidth="1"/>
    <col min="7" max="29" width="13.44140625" style="141" customWidth="1"/>
    <col min="30" max="30" width="9.44140625" style="141" customWidth="1"/>
    <col min="31" max="16384" width="10.33203125" style="141"/>
  </cols>
  <sheetData>
    <row r="1" spans="2:29" ht="7.2" customHeight="1" x14ac:dyDescent="0.3"/>
    <row r="2" spans="2:29" ht="18" x14ac:dyDescent="0.35">
      <c r="B2" s="143" t="s">
        <v>29</v>
      </c>
      <c r="C2" s="144"/>
      <c r="D2" s="145"/>
      <c r="E2" s="146"/>
      <c r="G2" s="511" t="s">
        <v>1</v>
      </c>
      <c r="H2" s="512"/>
      <c r="I2" s="513"/>
      <c r="K2"/>
      <c r="L2"/>
    </row>
    <row r="3" spans="2:29" ht="17.399999999999999" x14ac:dyDescent="0.35">
      <c r="B3" s="147" t="e">
        <f>#REF!</f>
        <v>#REF!</v>
      </c>
      <c r="C3" s="148"/>
      <c r="D3" s="149"/>
      <c r="E3" s="150"/>
      <c r="G3" s="505" t="s">
        <v>251</v>
      </c>
      <c r="H3" s="506"/>
      <c r="I3" s="507"/>
      <c r="K3"/>
      <c r="L3"/>
      <c r="M3" s="151"/>
      <c r="N3" s="151"/>
      <c r="O3" s="151"/>
      <c r="P3" s="151"/>
      <c r="Q3" s="151"/>
      <c r="R3" s="151"/>
      <c r="S3" s="151"/>
      <c r="T3" s="151"/>
      <c r="U3" s="151"/>
      <c r="V3" s="151"/>
      <c r="W3" s="151"/>
      <c r="X3" s="151"/>
    </row>
    <row r="4" spans="2:29" ht="15.6" x14ac:dyDescent="0.3">
      <c r="B4" s="152" t="s">
        <v>250</v>
      </c>
      <c r="C4" s="148"/>
      <c r="D4" s="149"/>
      <c r="E4" s="150"/>
      <c r="G4" s="505" t="s">
        <v>252</v>
      </c>
      <c r="H4" s="506"/>
      <c r="I4" s="507"/>
      <c r="K4"/>
      <c r="L4"/>
    </row>
    <row r="5" spans="2:29" ht="15.6" x14ac:dyDescent="0.3">
      <c r="B5" s="153" t="s">
        <v>212</v>
      </c>
      <c r="C5" s="154"/>
      <c r="D5" s="155"/>
      <c r="E5" s="156"/>
      <c r="G5" s="505" t="s">
        <v>253</v>
      </c>
      <c r="H5" s="506"/>
      <c r="I5" s="507"/>
      <c r="K5"/>
      <c r="L5"/>
    </row>
    <row r="6" spans="2:29" ht="15.6" x14ac:dyDescent="0.3">
      <c r="B6" s="157" t="s">
        <v>179</v>
      </c>
      <c r="C6" s="158"/>
      <c r="D6" s="159"/>
      <c r="E6" s="160">
        <f>G24</f>
        <v>0</v>
      </c>
      <c r="G6" s="505" t="s">
        <v>254</v>
      </c>
      <c r="H6" s="506"/>
      <c r="I6" s="507"/>
      <c r="K6"/>
      <c r="L6"/>
    </row>
    <row r="7" spans="2:29" ht="15.6" x14ac:dyDescent="0.3">
      <c r="B7" s="161" t="s">
        <v>180</v>
      </c>
      <c r="C7" s="162"/>
      <c r="D7" s="163"/>
      <c r="E7" s="164">
        <f>(E6/0.75)-E6</f>
        <v>0</v>
      </c>
      <c r="G7" s="505" t="s">
        <v>255</v>
      </c>
      <c r="H7" s="506"/>
      <c r="I7" s="507"/>
      <c r="K7"/>
      <c r="L7"/>
    </row>
    <row r="8" spans="2:29" ht="15.6" x14ac:dyDescent="0.3">
      <c r="B8" s="490" t="s">
        <v>229</v>
      </c>
      <c r="C8" s="490"/>
      <c r="D8" s="490"/>
      <c r="E8" s="160">
        <f>E6*0.1</f>
        <v>0</v>
      </c>
      <c r="G8" s="508" t="s">
        <v>256</v>
      </c>
      <c r="H8" s="509"/>
      <c r="I8" s="510"/>
      <c r="K8"/>
      <c r="L8"/>
    </row>
    <row r="9" spans="2:29" ht="15.6" x14ac:dyDescent="0.3">
      <c r="B9" s="165"/>
      <c r="C9" s="165"/>
      <c r="D9" s="165"/>
      <c r="E9" s="166"/>
      <c r="G9"/>
      <c r="I9"/>
      <c r="K9"/>
      <c r="L9"/>
    </row>
    <row r="10" spans="2:29" ht="14.4" thickBot="1" x14ac:dyDescent="0.35">
      <c r="D10" s="167"/>
      <c r="E10" s="167"/>
      <c r="F10" s="167"/>
    </row>
    <row r="11" spans="2:29" ht="15.75" customHeight="1" thickBot="1" x14ac:dyDescent="0.35">
      <c r="G11" s="477" t="s">
        <v>30</v>
      </c>
      <c r="H11" s="478"/>
      <c r="I11" s="479"/>
      <c r="J11" s="471" t="s">
        <v>31</v>
      </c>
      <c r="K11" s="472"/>
      <c r="L11" s="472"/>
      <c r="M11" s="472"/>
      <c r="N11" s="472"/>
      <c r="O11" s="472"/>
      <c r="P11" s="472"/>
      <c r="Q11" s="472"/>
      <c r="R11" s="472"/>
      <c r="S11" s="472"/>
      <c r="T11" s="472"/>
      <c r="U11" s="472"/>
      <c r="V11" s="472"/>
      <c r="W11" s="472"/>
      <c r="X11" s="473"/>
      <c r="Y11" s="468" t="s">
        <v>32</v>
      </c>
      <c r="Z11" s="474"/>
      <c r="AA11" s="469"/>
      <c r="AB11" s="468" t="s">
        <v>33</v>
      </c>
      <c r="AC11" s="469"/>
    </row>
    <row r="12" spans="2:29" ht="14.7" customHeight="1" thickBot="1" x14ac:dyDescent="0.35">
      <c r="G12" s="168" t="s">
        <v>5</v>
      </c>
      <c r="H12" s="169" t="s">
        <v>6</v>
      </c>
      <c r="I12" s="170"/>
      <c r="J12" s="480" t="s">
        <v>34</v>
      </c>
      <c r="K12" s="480"/>
      <c r="L12" s="480"/>
      <c r="M12" s="480"/>
      <c r="N12" s="480"/>
      <c r="O12" s="480"/>
      <c r="P12" s="481"/>
      <c r="Q12" s="482" t="s">
        <v>231</v>
      </c>
      <c r="R12" s="482"/>
      <c r="S12" s="482"/>
      <c r="T12" s="482"/>
      <c r="U12" s="482"/>
      <c r="V12" s="482"/>
      <c r="W12" s="483"/>
      <c r="X12" s="470" t="s">
        <v>35</v>
      </c>
      <c r="Y12" s="171" t="s">
        <v>5</v>
      </c>
      <c r="Z12" s="172" t="s">
        <v>6</v>
      </c>
      <c r="AA12" s="172"/>
      <c r="AB12" s="171" t="s">
        <v>5</v>
      </c>
      <c r="AC12" s="173" t="s">
        <v>6</v>
      </c>
    </row>
    <row r="13" spans="2:29" ht="15" customHeight="1" thickBot="1" x14ac:dyDescent="0.35">
      <c r="G13" s="174" t="s">
        <v>7</v>
      </c>
      <c r="H13" s="175" t="s">
        <v>7</v>
      </c>
      <c r="I13" s="176" t="s">
        <v>8</v>
      </c>
      <c r="J13" s="177" t="s">
        <v>36</v>
      </c>
      <c r="K13" s="178" t="s">
        <v>37</v>
      </c>
      <c r="L13" s="178" t="s">
        <v>38</v>
      </c>
      <c r="M13" s="178" t="s">
        <v>39</v>
      </c>
      <c r="N13" s="178" t="s">
        <v>213</v>
      </c>
      <c r="O13" s="178" t="s">
        <v>214</v>
      </c>
      <c r="P13" s="179" t="s">
        <v>8</v>
      </c>
      <c r="Q13" s="177" t="s">
        <v>36</v>
      </c>
      <c r="R13" s="178" t="s">
        <v>37</v>
      </c>
      <c r="S13" s="178" t="s">
        <v>38</v>
      </c>
      <c r="T13" s="178" t="s">
        <v>39</v>
      </c>
      <c r="U13" s="180" t="s">
        <v>213</v>
      </c>
      <c r="V13" s="180" t="s">
        <v>214</v>
      </c>
      <c r="W13" s="181" t="s">
        <v>8</v>
      </c>
      <c r="X13" s="470"/>
      <c r="Y13" s="171" t="s">
        <v>7</v>
      </c>
      <c r="Z13" s="172" t="s">
        <v>7</v>
      </c>
      <c r="AA13" s="172" t="s">
        <v>8</v>
      </c>
      <c r="AB13" s="171" t="s">
        <v>7</v>
      </c>
      <c r="AC13" s="182" t="s">
        <v>7</v>
      </c>
    </row>
    <row r="14" spans="2:29" ht="15" customHeight="1" thickTop="1" thickBot="1" x14ac:dyDescent="0.35">
      <c r="B14" s="183" t="s">
        <v>40</v>
      </c>
      <c r="C14" s="184" t="s">
        <v>224</v>
      </c>
      <c r="D14" s="185"/>
      <c r="E14" s="186"/>
      <c r="F14" s="186"/>
      <c r="G14" s="41">
        <f>'Approved Budget'!B28</f>
        <v>0</v>
      </c>
      <c r="H14" s="80">
        <f>'Approved Budget'!C28</f>
        <v>0</v>
      </c>
      <c r="I14" s="40">
        <f>SUM(G14:H14)</f>
        <v>0</v>
      </c>
      <c r="J14" s="135"/>
      <c r="K14" s="135"/>
      <c r="L14" s="187"/>
      <c r="M14" s="187"/>
      <c r="N14" s="187"/>
      <c r="O14" s="187"/>
      <c r="P14" s="39">
        <f>SUM(J14:O14)</f>
        <v>0</v>
      </c>
      <c r="Q14" s="135"/>
      <c r="R14" s="140"/>
      <c r="S14" s="187"/>
      <c r="T14" s="187"/>
      <c r="U14" s="187"/>
      <c r="V14" s="187"/>
      <c r="W14" s="40">
        <f>SUM(Q14:V14)</f>
        <v>0</v>
      </c>
      <c r="X14" s="71">
        <f t="shared" ref="X14:X23" si="0">P14+W14</f>
        <v>0</v>
      </c>
      <c r="Y14" s="41">
        <f>G14-P14</f>
        <v>0</v>
      </c>
      <c r="Z14" s="80">
        <f>H14-W14</f>
        <v>0</v>
      </c>
      <c r="AA14" s="40">
        <f t="shared" ref="AA14:AA23" si="1">Y14+Z14</f>
        <v>0</v>
      </c>
      <c r="AB14" s="5" t="e">
        <f t="shared" ref="AB14:AB24" si="2">P14/G14</f>
        <v>#DIV/0!</v>
      </c>
      <c r="AC14" s="6" t="e">
        <f t="shared" ref="AC14:AC24" si="3">W14/H14</f>
        <v>#DIV/0!</v>
      </c>
    </row>
    <row r="15" spans="2:29" ht="15" customHeight="1" thickBot="1" x14ac:dyDescent="0.35">
      <c r="B15" s="188" t="s">
        <v>41</v>
      </c>
      <c r="C15" s="189" t="s">
        <v>225</v>
      </c>
      <c r="D15" s="190"/>
      <c r="E15" s="191"/>
      <c r="F15" s="191"/>
      <c r="G15" s="42">
        <f>'Approved Budget'!B33</f>
        <v>0</v>
      </c>
      <c r="H15" s="192">
        <f>'Approved Budget'!C33</f>
        <v>0</v>
      </c>
      <c r="I15" s="193">
        <f>SUM(G15:H15)</f>
        <v>0</v>
      </c>
      <c r="J15" s="135"/>
      <c r="K15" s="135"/>
      <c r="L15" s="194"/>
      <c r="M15" s="194"/>
      <c r="N15" s="194"/>
      <c r="O15" s="194"/>
      <c r="P15" s="39">
        <f>SUM(J15:O15)</f>
        <v>0</v>
      </c>
      <c r="Q15" s="135"/>
      <c r="R15" s="140"/>
      <c r="S15" s="194"/>
      <c r="T15" s="194"/>
      <c r="U15" s="194"/>
      <c r="V15" s="194"/>
      <c r="W15" s="40">
        <f>SUM(Q15:V15)</f>
        <v>0</v>
      </c>
      <c r="X15" s="72">
        <f t="shared" si="0"/>
        <v>0</v>
      </c>
      <c r="Y15" s="42">
        <f>G15-P15</f>
        <v>0</v>
      </c>
      <c r="Z15" s="192">
        <f>H15-W15</f>
        <v>0</v>
      </c>
      <c r="AA15" s="193">
        <f t="shared" si="1"/>
        <v>0</v>
      </c>
      <c r="AB15" s="7" t="e">
        <f t="shared" si="2"/>
        <v>#DIV/0!</v>
      </c>
      <c r="AC15" s="8" t="e">
        <f t="shared" si="3"/>
        <v>#DIV/0!</v>
      </c>
    </row>
    <row r="16" spans="2:29" ht="15" customHeight="1" thickBot="1" x14ac:dyDescent="0.35">
      <c r="B16" s="195" t="s">
        <v>42</v>
      </c>
      <c r="C16" s="196" t="s">
        <v>43</v>
      </c>
      <c r="D16" s="197"/>
      <c r="E16" s="198"/>
      <c r="F16" s="198"/>
      <c r="G16" s="199">
        <f t="shared" ref="G16:T16" si="4">SUM(G14:G15)</f>
        <v>0</v>
      </c>
      <c r="H16" s="200">
        <f t="shared" si="4"/>
        <v>0</v>
      </c>
      <c r="I16" s="201">
        <f t="shared" si="4"/>
        <v>0</v>
      </c>
      <c r="J16" s="43">
        <f t="shared" si="4"/>
        <v>0</v>
      </c>
      <c r="K16" s="44">
        <f t="shared" si="4"/>
        <v>0</v>
      </c>
      <c r="L16" s="44">
        <f t="shared" si="4"/>
        <v>0</v>
      </c>
      <c r="M16" s="45">
        <f t="shared" si="4"/>
        <v>0</v>
      </c>
      <c r="N16" s="45">
        <f t="shared" ref="N16:O16" si="5">SUM(N14:N15)</f>
        <v>0</v>
      </c>
      <c r="O16" s="45">
        <f t="shared" si="5"/>
        <v>0</v>
      </c>
      <c r="P16" s="46">
        <f t="shared" si="4"/>
        <v>0</v>
      </c>
      <c r="Q16" s="47">
        <f t="shared" si="4"/>
        <v>0</v>
      </c>
      <c r="R16" s="48">
        <f t="shared" si="4"/>
        <v>0</v>
      </c>
      <c r="S16" s="48">
        <f t="shared" si="4"/>
        <v>0</v>
      </c>
      <c r="T16" s="48">
        <f t="shared" si="4"/>
        <v>0</v>
      </c>
      <c r="U16" s="49">
        <f t="shared" ref="U16:V16" si="6">SUM(U14:U15)</f>
        <v>0</v>
      </c>
      <c r="V16" s="49">
        <f t="shared" si="6"/>
        <v>0</v>
      </c>
      <c r="W16" s="45">
        <f>SUM(W14:W15)</f>
        <v>0</v>
      </c>
      <c r="X16" s="73">
        <f t="shared" si="0"/>
        <v>0</v>
      </c>
      <c r="Y16" s="43">
        <f>Y14+Y15</f>
        <v>0</v>
      </c>
      <c r="Z16" s="200">
        <f>Z14+Z15</f>
        <v>0</v>
      </c>
      <c r="AA16" s="202">
        <f>AA14+AA15</f>
        <v>0</v>
      </c>
      <c r="AB16" s="33" t="e">
        <f>P16/G16</f>
        <v>#DIV/0!</v>
      </c>
      <c r="AC16" s="34" t="e">
        <f t="shared" si="3"/>
        <v>#DIV/0!</v>
      </c>
    </row>
    <row r="17" spans="2:29" ht="15" customHeight="1" thickTop="1" x14ac:dyDescent="0.3">
      <c r="B17" s="203" t="s">
        <v>44</v>
      </c>
      <c r="C17" s="204" t="s">
        <v>45</v>
      </c>
      <c r="D17" s="205"/>
      <c r="E17" s="206"/>
      <c r="F17" s="206"/>
      <c r="G17" s="52">
        <f>'Approved Budget'!B44</f>
        <v>0</v>
      </c>
      <c r="H17" s="78">
        <f>'Approved Budget'!C44</f>
        <v>0</v>
      </c>
      <c r="I17" s="51">
        <f>SUM(G17:H17)</f>
        <v>0</v>
      </c>
      <c r="J17" s="136"/>
      <c r="K17" s="137"/>
      <c r="L17" s="207"/>
      <c r="M17" s="207"/>
      <c r="N17" s="207"/>
      <c r="O17" s="207"/>
      <c r="P17" s="50">
        <f t="shared" ref="P17:P23" si="7">SUM(J17:O17)</f>
        <v>0</v>
      </c>
      <c r="Q17" s="136"/>
      <c r="R17" s="137"/>
      <c r="S17" s="207"/>
      <c r="T17" s="207"/>
      <c r="U17" s="207"/>
      <c r="V17" s="207"/>
      <c r="W17" s="51">
        <f t="shared" ref="W17:W21" si="8">SUM(Q17:V17)</f>
        <v>0</v>
      </c>
      <c r="X17" s="74">
        <f>P17+W17</f>
        <v>0</v>
      </c>
      <c r="Y17" s="52">
        <f t="shared" ref="Y17:Y21" si="9">G17-P17</f>
        <v>0</v>
      </c>
      <c r="Z17" s="78">
        <f t="shared" ref="Z17:Z21" si="10">H17-W17</f>
        <v>0</v>
      </c>
      <c r="AA17" s="51">
        <f t="shared" si="1"/>
        <v>0</v>
      </c>
      <c r="AB17" s="7" t="e">
        <f t="shared" si="2"/>
        <v>#DIV/0!</v>
      </c>
      <c r="AC17" s="8" t="e">
        <f t="shared" si="3"/>
        <v>#DIV/0!</v>
      </c>
    </row>
    <row r="18" spans="2:29" ht="15" customHeight="1" x14ac:dyDescent="0.3">
      <c r="B18" s="208" t="s">
        <v>46</v>
      </c>
      <c r="C18" s="209" t="s">
        <v>47</v>
      </c>
      <c r="D18" s="210"/>
      <c r="E18" s="211"/>
      <c r="F18" s="211"/>
      <c r="G18" s="54">
        <f>'Approved Budget'!B54</f>
        <v>0</v>
      </c>
      <c r="H18" s="212">
        <f>'Approved Budget'!C54</f>
        <v>0</v>
      </c>
      <c r="I18" s="213">
        <f>SUM(G18:H18)</f>
        <v>0</v>
      </c>
      <c r="J18" s="136"/>
      <c r="K18" s="137"/>
      <c r="L18" s="214"/>
      <c r="M18" s="214"/>
      <c r="N18" s="214"/>
      <c r="O18" s="214"/>
      <c r="P18" s="53">
        <f t="shared" si="7"/>
        <v>0</v>
      </c>
      <c r="Q18" s="136"/>
      <c r="R18" s="137"/>
      <c r="S18" s="215"/>
      <c r="T18" s="215"/>
      <c r="U18" s="215"/>
      <c r="V18" s="215"/>
      <c r="W18" s="51">
        <f t="shared" si="8"/>
        <v>0</v>
      </c>
      <c r="X18" s="75">
        <f t="shared" si="0"/>
        <v>0</v>
      </c>
      <c r="Y18" s="54">
        <f t="shared" si="9"/>
        <v>0</v>
      </c>
      <c r="Z18" s="212">
        <f t="shared" si="10"/>
        <v>0</v>
      </c>
      <c r="AA18" s="213">
        <f t="shared" si="1"/>
        <v>0</v>
      </c>
      <c r="AB18" s="7" t="e">
        <f t="shared" si="2"/>
        <v>#DIV/0!</v>
      </c>
      <c r="AC18" s="8" t="e">
        <f t="shared" si="3"/>
        <v>#DIV/0!</v>
      </c>
    </row>
    <row r="19" spans="2:29" ht="15" customHeight="1" x14ac:dyDescent="0.3">
      <c r="B19" s="208" t="s">
        <v>48</v>
      </c>
      <c r="C19" s="209" t="s">
        <v>49</v>
      </c>
      <c r="D19" s="210"/>
      <c r="E19" s="211"/>
      <c r="F19" s="211"/>
      <c r="G19" s="54">
        <f>'Approved Budget'!B72</f>
        <v>0</v>
      </c>
      <c r="H19" s="212">
        <f>'Approved Budget'!C72</f>
        <v>0</v>
      </c>
      <c r="I19" s="213">
        <f t="shared" ref="I19:I23" si="11">SUM(G19:H19)</f>
        <v>0</v>
      </c>
      <c r="J19" s="136"/>
      <c r="K19" s="137"/>
      <c r="L19" s="214"/>
      <c r="M19" s="214"/>
      <c r="N19" s="214"/>
      <c r="O19" s="214"/>
      <c r="P19" s="53">
        <f t="shared" si="7"/>
        <v>0</v>
      </c>
      <c r="Q19" s="136"/>
      <c r="R19" s="137"/>
      <c r="S19" s="214"/>
      <c r="T19" s="214"/>
      <c r="U19" s="214"/>
      <c r="V19" s="214"/>
      <c r="W19" s="51">
        <f t="shared" si="8"/>
        <v>0</v>
      </c>
      <c r="X19" s="75">
        <f t="shared" si="0"/>
        <v>0</v>
      </c>
      <c r="Y19" s="54">
        <f t="shared" si="9"/>
        <v>0</v>
      </c>
      <c r="Z19" s="212">
        <f t="shared" si="10"/>
        <v>0</v>
      </c>
      <c r="AA19" s="213">
        <f t="shared" si="1"/>
        <v>0</v>
      </c>
      <c r="AB19" s="7" t="e">
        <f t="shared" si="2"/>
        <v>#DIV/0!</v>
      </c>
      <c r="AC19" s="8" t="e">
        <f t="shared" si="3"/>
        <v>#DIV/0!</v>
      </c>
    </row>
    <row r="20" spans="2:29" ht="15" customHeight="1" x14ac:dyDescent="0.3">
      <c r="B20" s="208" t="s">
        <v>50</v>
      </c>
      <c r="C20" s="209" t="s">
        <v>51</v>
      </c>
      <c r="D20" s="210"/>
      <c r="E20" s="211"/>
      <c r="F20" s="211"/>
      <c r="G20" s="54">
        <f>'Approved Budget'!B82</f>
        <v>0</v>
      </c>
      <c r="H20" s="212">
        <f>'Approved Budget'!C82</f>
        <v>0</v>
      </c>
      <c r="I20" s="213">
        <f t="shared" si="11"/>
        <v>0</v>
      </c>
      <c r="J20" s="136"/>
      <c r="K20" s="137"/>
      <c r="L20" s="214"/>
      <c r="M20" s="214"/>
      <c r="N20" s="214"/>
      <c r="O20" s="214"/>
      <c r="P20" s="53">
        <f t="shared" si="7"/>
        <v>0</v>
      </c>
      <c r="Q20" s="136"/>
      <c r="R20" s="137"/>
      <c r="S20" s="214"/>
      <c r="T20" s="214"/>
      <c r="U20" s="214"/>
      <c r="V20" s="214"/>
      <c r="W20" s="51">
        <f t="shared" si="8"/>
        <v>0</v>
      </c>
      <c r="X20" s="75">
        <f t="shared" si="0"/>
        <v>0</v>
      </c>
      <c r="Y20" s="54">
        <f t="shared" si="9"/>
        <v>0</v>
      </c>
      <c r="Z20" s="212">
        <f t="shared" si="10"/>
        <v>0</v>
      </c>
      <c r="AA20" s="213">
        <f t="shared" si="1"/>
        <v>0</v>
      </c>
      <c r="AB20" s="7" t="e">
        <f t="shared" si="2"/>
        <v>#DIV/0!</v>
      </c>
      <c r="AC20" s="8" t="e">
        <f t="shared" si="3"/>
        <v>#DIV/0!</v>
      </c>
    </row>
    <row r="21" spans="2:29" ht="15" customHeight="1" thickBot="1" x14ac:dyDescent="0.35">
      <c r="B21" s="188" t="s">
        <v>52</v>
      </c>
      <c r="C21" s="189" t="s">
        <v>53</v>
      </c>
      <c r="D21" s="190"/>
      <c r="E21" s="191"/>
      <c r="F21" s="191"/>
      <c r="G21" s="42">
        <f>'Approved Budget'!B100</f>
        <v>0</v>
      </c>
      <c r="H21" s="192">
        <f>'Approved Budget'!C100</f>
        <v>0</v>
      </c>
      <c r="I21" s="213">
        <f t="shared" si="11"/>
        <v>0</v>
      </c>
      <c r="J21" s="136"/>
      <c r="K21" s="137"/>
      <c r="L21" s="194"/>
      <c r="M21" s="194"/>
      <c r="N21" s="194"/>
      <c r="O21" s="194"/>
      <c r="P21" s="50">
        <f t="shared" si="7"/>
        <v>0</v>
      </c>
      <c r="Q21" s="136"/>
      <c r="R21" s="137"/>
      <c r="S21" s="194"/>
      <c r="T21" s="194"/>
      <c r="U21" s="194"/>
      <c r="V21" s="194"/>
      <c r="W21" s="51">
        <f t="shared" si="8"/>
        <v>0</v>
      </c>
      <c r="X21" s="72">
        <f t="shared" si="0"/>
        <v>0</v>
      </c>
      <c r="Y21" s="42">
        <f t="shared" si="9"/>
        <v>0</v>
      </c>
      <c r="Z21" s="192">
        <f t="shared" si="10"/>
        <v>0</v>
      </c>
      <c r="AA21" s="193">
        <f t="shared" si="1"/>
        <v>0</v>
      </c>
      <c r="AB21" s="7" t="e">
        <f t="shared" si="2"/>
        <v>#DIV/0!</v>
      </c>
      <c r="AC21" s="8" t="e">
        <f t="shared" si="3"/>
        <v>#DIV/0!</v>
      </c>
    </row>
    <row r="22" spans="2:29" ht="15" customHeight="1" x14ac:dyDescent="0.3">
      <c r="B22" s="216" t="s">
        <v>54</v>
      </c>
      <c r="C22" s="217" t="s">
        <v>55</v>
      </c>
      <c r="D22" s="218"/>
      <c r="E22" s="219"/>
      <c r="F22" s="219"/>
      <c r="G22" s="60">
        <f>SUM(G16:G21)</f>
        <v>0</v>
      </c>
      <c r="H22" s="56">
        <f>SUM(H16:H21)</f>
        <v>0</v>
      </c>
      <c r="I22" s="59">
        <f>G22+H22</f>
        <v>0</v>
      </c>
      <c r="J22" s="55">
        <f t="shared" ref="J22:T22" si="12">SUM(J16:J21)</f>
        <v>0</v>
      </c>
      <c r="K22" s="56">
        <f t="shared" si="12"/>
        <v>0</v>
      </c>
      <c r="L22" s="57">
        <f t="shared" si="12"/>
        <v>0</v>
      </c>
      <c r="M22" s="57">
        <f t="shared" si="12"/>
        <v>0</v>
      </c>
      <c r="N22" s="57">
        <f t="shared" ref="N22:O22" si="13">SUM(N16:N21)</f>
        <v>0</v>
      </c>
      <c r="O22" s="57">
        <f t="shared" si="13"/>
        <v>0</v>
      </c>
      <c r="P22" s="58">
        <f t="shared" si="12"/>
        <v>0</v>
      </c>
      <c r="Q22" s="55">
        <f t="shared" si="12"/>
        <v>0</v>
      </c>
      <c r="R22" s="56">
        <f t="shared" si="12"/>
        <v>0</v>
      </c>
      <c r="S22" s="57">
        <f t="shared" si="12"/>
        <v>0</v>
      </c>
      <c r="T22" s="57">
        <f t="shared" si="12"/>
        <v>0</v>
      </c>
      <c r="U22" s="57">
        <f t="shared" ref="U22:V22" si="14">SUM(U16:U21)</f>
        <v>0</v>
      </c>
      <c r="V22" s="57">
        <f t="shared" si="14"/>
        <v>0</v>
      </c>
      <c r="W22" s="59">
        <f>SUM(W16:W21)</f>
        <v>0</v>
      </c>
      <c r="X22" s="76">
        <f t="shared" si="0"/>
        <v>0</v>
      </c>
      <c r="Y22" s="60">
        <f>SUM(Y16:Y21)</f>
        <v>0</v>
      </c>
      <c r="Z22" s="56">
        <f>SUM(Z16:Z21)</f>
        <v>0</v>
      </c>
      <c r="AA22" s="59">
        <f>SUM(AA16:AA21)</f>
        <v>0</v>
      </c>
      <c r="AB22" s="35" t="e">
        <f t="shared" si="2"/>
        <v>#DIV/0!</v>
      </c>
      <c r="AC22" s="36" t="e">
        <f t="shared" si="3"/>
        <v>#DIV/0!</v>
      </c>
    </row>
    <row r="23" spans="2:29" ht="15" customHeight="1" thickBot="1" x14ac:dyDescent="0.35">
      <c r="B23" s="188" t="s">
        <v>56</v>
      </c>
      <c r="C23" s="475" t="s">
        <v>75</v>
      </c>
      <c r="D23" s="476"/>
      <c r="E23" s="220" t="s">
        <v>234</v>
      </c>
      <c r="F23" s="221"/>
      <c r="G23" s="52">
        <f>'Approved Budget'!B104</f>
        <v>0</v>
      </c>
      <c r="H23" s="78">
        <f>'Approved Budget'!C104</f>
        <v>0</v>
      </c>
      <c r="I23" s="51">
        <f t="shared" si="11"/>
        <v>0</v>
      </c>
      <c r="J23" s="138"/>
      <c r="K23" s="139"/>
      <c r="L23" s="139"/>
      <c r="M23" s="139"/>
      <c r="N23" s="139"/>
      <c r="O23" s="139"/>
      <c r="P23" s="61">
        <f t="shared" si="7"/>
        <v>0</v>
      </c>
      <c r="Q23" s="139"/>
      <c r="R23" s="139"/>
      <c r="S23" s="139"/>
      <c r="T23" s="139"/>
      <c r="U23" s="222"/>
      <c r="V23" s="222"/>
      <c r="W23" s="62">
        <f>SUM(Q23:V23)</f>
        <v>0</v>
      </c>
      <c r="X23" s="77">
        <f t="shared" si="0"/>
        <v>0</v>
      </c>
      <c r="Y23" s="63">
        <f>G23-P23</f>
        <v>0</v>
      </c>
      <c r="Z23" s="79">
        <f>H23-W23</f>
        <v>0</v>
      </c>
      <c r="AA23" s="79">
        <f t="shared" si="1"/>
        <v>0</v>
      </c>
      <c r="AB23" s="9" t="e">
        <f t="shared" si="2"/>
        <v>#DIV/0!</v>
      </c>
      <c r="AC23" s="10" t="e">
        <f t="shared" si="3"/>
        <v>#DIV/0!</v>
      </c>
    </row>
    <row r="24" spans="2:29" ht="15" customHeight="1" thickBot="1" x14ac:dyDescent="0.35">
      <c r="B24" s="223" t="s">
        <v>235</v>
      </c>
      <c r="C24" s="224" t="s">
        <v>57</v>
      </c>
      <c r="D24" s="225"/>
      <c r="E24" s="226"/>
      <c r="F24" s="226"/>
      <c r="G24" s="70">
        <f>SUM(G22:G23)</f>
        <v>0</v>
      </c>
      <c r="H24" s="65">
        <f>SUM(H22:H23)</f>
        <v>0</v>
      </c>
      <c r="I24" s="68">
        <f>SUM(I22:I23)</f>
        <v>0</v>
      </c>
      <c r="J24" s="64">
        <f>J23+J22</f>
        <v>0</v>
      </c>
      <c r="K24" s="65">
        <f t="shared" ref="K24:M24" si="15">K23+K22</f>
        <v>0</v>
      </c>
      <c r="L24" s="66">
        <f t="shared" si="15"/>
        <v>0</v>
      </c>
      <c r="M24" s="66">
        <f t="shared" si="15"/>
        <v>0</v>
      </c>
      <c r="N24" s="66">
        <f t="shared" ref="N24:O24" si="16">N23+N22</f>
        <v>0</v>
      </c>
      <c r="O24" s="66">
        <f t="shared" si="16"/>
        <v>0</v>
      </c>
      <c r="P24" s="67">
        <f>P23+P22</f>
        <v>0</v>
      </c>
      <c r="Q24" s="64">
        <f t="shared" ref="Q24:W24" si="17">Q23+Q22</f>
        <v>0</v>
      </c>
      <c r="R24" s="65">
        <f t="shared" si="17"/>
        <v>0</v>
      </c>
      <c r="S24" s="66">
        <f t="shared" si="17"/>
        <v>0</v>
      </c>
      <c r="T24" s="66">
        <f t="shared" si="17"/>
        <v>0</v>
      </c>
      <c r="U24" s="66">
        <f>U23+U22</f>
        <v>0</v>
      </c>
      <c r="V24" s="66">
        <f t="shared" ref="V24" si="18">V23+V22</f>
        <v>0</v>
      </c>
      <c r="W24" s="68">
        <f t="shared" si="17"/>
        <v>0</v>
      </c>
      <c r="X24" s="69">
        <f>X22+X23</f>
        <v>0</v>
      </c>
      <c r="Y24" s="70">
        <f>Y22+Y23</f>
        <v>0</v>
      </c>
      <c r="Z24" s="70">
        <f>Z22+Z23</f>
        <v>0</v>
      </c>
      <c r="AA24" s="68">
        <f>AA22+AA23</f>
        <v>0</v>
      </c>
      <c r="AB24" s="37" t="e">
        <f t="shared" si="2"/>
        <v>#DIV/0!</v>
      </c>
      <c r="AC24" s="38" t="e">
        <f t="shared" si="3"/>
        <v>#DIV/0!</v>
      </c>
    </row>
    <row r="25" spans="2:29" ht="16.2" thickTop="1" x14ac:dyDescent="0.3">
      <c r="G25" s="227"/>
      <c r="H25" s="227"/>
      <c r="I25" s="227"/>
      <c r="J25" s="503" t="s">
        <v>233</v>
      </c>
      <c r="K25" s="503"/>
      <c r="L25" s="503"/>
      <c r="M25" s="503"/>
      <c r="N25" s="503"/>
      <c r="O25" s="503"/>
      <c r="P25" s="503"/>
      <c r="Q25" s="504" t="s">
        <v>232</v>
      </c>
      <c r="R25" s="504"/>
      <c r="S25" s="504"/>
      <c r="T25" s="504"/>
      <c r="U25" s="504"/>
      <c r="V25" s="504"/>
      <c r="W25" s="504"/>
      <c r="X25" s="227"/>
      <c r="Y25" s="228"/>
      <c r="Z25" s="228"/>
      <c r="AA25" s="228"/>
      <c r="AB25" s="228"/>
      <c r="AC25" s="228"/>
    </row>
    <row r="26" spans="2:29" ht="14.4" thickBot="1" x14ac:dyDescent="0.35">
      <c r="G26" s="227"/>
      <c r="H26" s="227"/>
      <c r="I26" s="227"/>
      <c r="J26" s="227"/>
      <c r="K26" s="227"/>
      <c r="L26" s="227"/>
      <c r="M26" s="227"/>
      <c r="N26" s="227"/>
      <c r="O26" s="227"/>
      <c r="P26" s="227"/>
      <c r="Q26" s="227"/>
      <c r="R26" s="227"/>
      <c r="S26" s="227"/>
      <c r="T26" s="227"/>
      <c r="U26" s="227"/>
      <c r="V26" s="227"/>
      <c r="W26" s="227"/>
      <c r="X26" s="227"/>
      <c r="Y26" s="228"/>
      <c r="Z26" s="228"/>
      <c r="AA26" s="228"/>
      <c r="AB26" s="228"/>
      <c r="AC26" s="228"/>
    </row>
    <row r="27" spans="2:29" ht="15.75" customHeight="1" x14ac:dyDescent="0.3">
      <c r="B27" s="462" t="s">
        <v>58</v>
      </c>
      <c r="C27" s="463"/>
      <c r="D27" s="463"/>
      <c r="E27" s="463"/>
      <c r="F27" s="463"/>
      <c r="G27" s="464"/>
      <c r="H27" s="229"/>
      <c r="J27" s="491" t="s">
        <v>59</v>
      </c>
      <c r="K27" s="492"/>
      <c r="L27" s="492"/>
      <c r="M27" s="493"/>
      <c r="N27" s="494" t="s">
        <v>227</v>
      </c>
      <c r="O27" s="495"/>
      <c r="P27" s="495"/>
      <c r="Q27" s="496"/>
      <c r="R27" s="230"/>
    </row>
    <row r="28" spans="2:29" ht="30.75" customHeight="1" thickBot="1" x14ac:dyDescent="0.35">
      <c r="B28" s="465" t="s">
        <v>243</v>
      </c>
      <c r="C28" s="466"/>
      <c r="D28" s="466"/>
      <c r="E28" s="466"/>
      <c r="F28" s="466"/>
      <c r="G28" s="467"/>
      <c r="J28" s="497" t="s">
        <v>236</v>
      </c>
      <c r="K28" s="498"/>
      <c r="L28" s="498"/>
      <c r="M28" s="499"/>
      <c r="N28" s="500" t="s">
        <v>228</v>
      </c>
      <c r="O28" s="501"/>
      <c r="P28" s="501"/>
      <c r="Q28" s="502"/>
    </row>
    <row r="29" spans="2:29" x14ac:dyDescent="0.3">
      <c r="B29" s="462" t="s">
        <v>60</v>
      </c>
      <c r="C29" s="463"/>
      <c r="D29" s="464"/>
      <c r="E29" s="456" t="s">
        <v>230</v>
      </c>
      <c r="F29" s="457"/>
      <c r="G29" s="458"/>
      <c r="H29" s="229"/>
      <c r="J29" s="231" t="s">
        <v>61</v>
      </c>
      <c r="K29" s="232"/>
      <c r="L29" s="232"/>
      <c r="M29" s="232"/>
      <c r="N29" s="233" t="s">
        <v>61</v>
      </c>
      <c r="O29" s="234"/>
      <c r="P29" s="234"/>
      <c r="Q29" s="235"/>
    </row>
    <row r="30" spans="2:29" x14ac:dyDescent="0.3">
      <c r="B30" s="459"/>
      <c r="C30" s="460"/>
      <c r="D30" s="461"/>
      <c r="E30" s="453"/>
      <c r="F30" s="454"/>
      <c r="G30" s="455"/>
      <c r="H30" s="229"/>
      <c r="J30" s="236"/>
      <c r="K30" s="237"/>
      <c r="L30" s="237"/>
      <c r="M30" s="237"/>
      <c r="N30" s="238"/>
      <c r="O30" s="239"/>
      <c r="P30" s="239"/>
      <c r="Q30" s="240"/>
    </row>
    <row r="31" spans="2:29" ht="15.75" customHeight="1" thickBot="1" x14ac:dyDescent="0.35">
      <c r="B31" s="459"/>
      <c r="C31" s="460"/>
      <c r="D31" s="461"/>
      <c r="E31" s="453"/>
      <c r="F31" s="454"/>
      <c r="G31" s="455"/>
      <c r="H31" s="229"/>
      <c r="J31" s="241" t="s">
        <v>237</v>
      </c>
      <c r="K31" s="242"/>
      <c r="L31" s="242"/>
      <c r="N31" s="243" t="s">
        <v>84</v>
      </c>
      <c r="O31" s="244"/>
      <c r="P31" s="244"/>
      <c r="Q31" s="245"/>
    </row>
    <row r="32" spans="2:29" x14ac:dyDescent="0.3">
      <c r="B32" s="459"/>
      <c r="C32" s="460"/>
      <c r="D32" s="461"/>
      <c r="E32" s="453"/>
      <c r="F32" s="454"/>
      <c r="G32" s="455"/>
      <c r="H32" s="229"/>
      <c r="J32" s="241"/>
      <c r="K32" s="246"/>
      <c r="L32" s="246"/>
      <c r="M32" s="246"/>
      <c r="N32" s="243"/>
      <c r="O32" s="247"/>
      <c r="P32" s="247"/>
      <c r="Q32" s="248"/>
    </row>
    <row r="33" spans="2:17" ht="15.75" customHeight="1" thickBot="1" x14ac:dyDescent="0.35">
      <c r="B33" s="459"/>
      <c r="C33" s="460"/>
      <c r="D33" s="461"/>
      <c r="E33" s="453"/>
      <c r="F33" s="454"/>
      <c r="G33" s="455"/>
      <c r="H33" s="229"/>
      <c r="J33" s="241" t="s">
        <v>62</v>
      </c>
      <c r="K33" s="242"/>
      <c r="L33" s="242" t="s">
        <v>226</v>
      </c>
      <c r="N33" s="243" t="s">
        <v>62</v>
      </c>
      <c r="O33" s="244"/>
      <c r="P33" s="244" t="s">
        <v>226</v>
      </c>
      <c r="Q33" s="245"/>
    </row>
    <row r="34" spans="2:17" ht="14.4" thickBot="1" x14ac:dyDescent="0.35">
      <c r="B34" s="459"/>
      <c r="C34" s="460"/>
      <c r="D34" s="461"/>
      <c r="E34" s="453"/>
      <c r="F34" s="454"/>
      <c r="G34" s="455"/>
      <c r="H34" s="229"/>
      <c r="J34" s="249"/>
      <c r="K34" s="250"/>
      <c r="L34" s="250"/>
      <c r="M34" s="250"/>
      <c r="N34" s="251"/>
      <c r="O34" s="252"/>
      <c r="P34" s="252"/>
      <c r="Q34" s="253"/>
    </row>
    <row r="35" spans="2:17" x14ac:dyDescent="0.3">
      <c r="B35" s="459"/>
      <c r="C35" s="460"/>
      <c r="D35" s="461"/>
      <c r="E35" s="453"/>
      <c r="F35" s="454"/>
      <c r="G35" s="455"/>
      <c r="H35" s="229"/>
      <c r="J35" s="231" t="s">
        <v>63</v>
      </c>
      <c r="K35" s="254"/>
      <c r="L35" s="254"/>
      <c r="M35" s="254"/>
      <c r="N35" s="233" t="s">
        <v>63</v>
      </c>
      <c r="O35" s="255"/>
      <c r="P35" s="255"/>
      <c r="Q35" s="256"/>
    </row>
    <row r="36" spans="2:17" x14ac:dyDescent="0.3">
      <c r="B36" s="459"/>
      <c r="C36" s="460"/>
      <c r="D36" s="461"/>
      <c r="E36" s="453"/>
      <c r="F36" s="454"/>
      <c r="G36" s="455"/>
      <c r="J36" s="236"/>
      <c r="K36" s="246"/>
      <c r="L36" s="246"/>
      <c r="M36" s="246"/>
      <c r="N36" s="238"/>
      <c r="O36" s="247"/>
      <c r="P36" s="247"/>
      <c r="Q36" s="248"/>
    </row>
    <row r="37" spans="2:17" ht="15.75" customHeight="1" thickBot="1" x14ac:dyDescent="0.35">
      <c r="B37" s="459"/>
      <c r="C37" s="460"/>
      <c r="D37" s="461"/>
      <c r="E37" s="453"/>
      <c r="F37" s="454"/>
      <c r="G37" s="455"/>
      <c r="J37" s="241" t="s">
        <v>237</v>
      </c>
      <c r="K37" s="242"/>
      <c r="L37" s="242"/>
      <c r="N37" s="243" t="s">
        <v>84</v>
      </c>
      <c r="O37" s="244"/>
      <c r="P37" s="244"/>
      <c r="Q37" s="245"/>
    </row>
    <row r="38" spans="2:17" x14ac:dyDescent="0.3">
      <c r="B38" s="459"/>
      <c r="C38" s="460"/>
      <c r="D38" s="461"/>
      <c r="E38" s="453"/>
      <c r="F38" s="454"/>
      <c r="G38" s="455"/>
      <c r="J38" s="241"/>
      <c r="K38" s="246"/>
      <c r="L38" s="246"/>
      <c r="M38" s="246"/>
      <c r="N38" s="243"/>
      <c r="O38" s="247"/>
      <c r="P38" s="247"/>
      <c r="Q38" s="248"/>
    </row>
    <row r="39" spans="2:17" ht="15.75" customHeight="1" thickBot="1" x14ac:dyDescent="0.35">
      <c r="B39" s="459"/>
      <c r="C39" s="460"/>
      <c r="D39" s="461"/>
      <c r="E39" s="453"/>
      <c r="F39" s="454"/>
      <c r="G39" s="455"/>
      <c r="J39" s="241" t="s">
        <v>62</v>
      </c>
      <c r="K39" s="242"/>
      <c r="L39" s="242"/>
      <c r="N39" s="243" t="s">
        <v>62</v>
      </c>
      <c r="O39" s="244"/>
      <c r="P39" s="244"/>
      <c r="Q39" s="245"/>
    </row>
    <row r="40" spans="2:17" ht="14.4" thickBot="1" x14ac:dyDescent="0.35">
      <c r="B40" s="459"/>
      <c r="C40" s="460"/>
      <c r="D40" s="461"/>
      <c r="E40" s="453"/>
      <c r="F40" s="454"/>
      <c r="G40" s="455"/>
      <c r="J40" s="249"/>
      <c r="K40" s="250"/>
      <c r="L40" s="250"/>
      <c r="M40" s="250"/>
      <c r="N40" s="251"/>
      <c r="O40" s="252"/>
      <c r="P40" s="252"/>
      <c r="Q40" s="253"/>
    </row>
    <row r="41" spans="2:17" x14ac:dyDescent="0.3">
      <c r="B41" s="459"/>
      <c r="C41" s="460"/>
      <c r="D41" s="461"/>
      <c r="E41" s="453"/>
      <c r="F41" s="454"/>
      <c r="G41" s="455"/>
      <c r="J41" s="231" t="s">
        <v>64</v>
      </c>
      <c r="K41" s="254"/>
      <c r="L41" s="254"/>
      <c r="M41" s="254"/>
      <c r="N41" s="233" t="s">
        <v>64</v>
      </c>
      <c r="O41" s="255"/>
      <c r="P41" s="255"/>
      <c r="Q41" s="256"/>
    </row>
    <row r="42" spans="2:17" ht="14.4" thickBot="1" x14ac:dyDescent="0.35">
      <c r="B42" s="484"/>
      <c r="C42" s="485"/>
      <c r="D42" s="486"/>
      <c r="E42" s="487"/>
      <c r="F42" s="488"/>
      <c r="G42" s="489"/>
      <c r="J42" s="236"/>
      <c r="K42" s="246"/>
      <c r="L42" s="246"/>
      <c r="M42" s="246"/>
      <c r="N42" s="238"/>
      <c r="O42" s="247"/>
      <c r="P42" s="247"/>
      <c r="Q42" s="248"/>
    </row>
    <row r="43" spans="2:17" ht="15.75" customHeight="1" thickBot="1" x14ac:dyDescent="0.35">
      <c r="C43" s="141"/>
      <c r="E43" s="257"/>
      <c r="F43" s="257"/>
      <c r="G43" s="257"/>
      <c r="J43" s="241" t="s">
        <v>237</v>
      </c>
      <c r="K43" s="242"/>
      <c r="L43" s="242"/>
      <c r="N43" s="243" t="s">
        <v>84</v>
      </c>
      <c r="O43" s="244"/>
      <c r="P43" s="244"/>
      <c r="Q43" s="245"/>
    </row>
    <row r="44" spans="2:17" x14ac:dyDescent="0.3">
      <c r="C44" s="141"/>
      <c r="E44" s="257"/>
      <c r="F44" s="257"/>
      <c r="G44" s="257"/>
      <c r="J44" s="241"/>
      <c r="K44" s="246"/>
      <c r="L44" s="246"/>
      <c r="M44" s="246"/>
      <c r="N44" s="243"/>
      <c r="O44" s="247"/>
      <c r="P44" s="247"/>
      <c r="Q44" s="248"/>
    </row>
    <row r="45" spans="2:17" ht="15.75" customHeight="1" thickBot="1" x14ac:dyDescent="0.35">
      <c r="C45" s="141"/>
      <c r="E45" s="257"/>
      <c r="F45" s="257"/>
      <c r="G45" s="257"/>
      <c r="J45" s="241" t="s">
        <v>62</v>
      </c>
      <c r="K45" s="242"/>
      <c r="L45" s="242"/>
      <c r="N45" s="243" t="s">
        <v>62</v>
      </c>
      <c r="O45" s="244"/>
      <c r="P45" s="244"/>
      <c r="Q45" s="245"/>
    </row>
    <row r="46" spans="2:17" ht="14.4" thickBot="1" x14ac:dyDescent="0.35">
      <c r="C46" s="141"/>
      <c r="E46" s="257"/>
      <c r="F46" s="257"/>
      <c r="G46" s="257"/>
      <c r="J46" s="249"/>
      <c r="K46" s="250"/>
      <c r="L46" s="250"/>
      <c r="M46" s="250"/>
      <c r="N46" s="251"/>
      <c r="O46" s="252"/>
      <c r="P46" s="252"/>
      <c r="Q46" s="253"/>
    </row>
    <row r="47" spans="2:17" x14ac:dyDescent="0.3">
      <c r="C47" s="141"/>
      <c r="E47" s="257"/>
      <c r="F47" s="257"/>
      <c r="G47" s="257"/>
      <c r="J47" s="231" t="s">
        <v>65</v>
      </c>
      <c r="K47" s="254"/>
      <c r="L47" s="254"/>
      <c r="M47" s="254"/>
      <c r="N47" s="233" t="s">
        <v>65</v>
      </c>
      <c r="O47" s="255"/>
      <c r="P47" s="255"/>
      <c r="Q47" s="256"/>
    </row>
    <row r="48" spans="2:17" x14ac:dyDescent="0.3">
      <c r="C48" s="141"/>
      <c r="E48" s="257"/>
      <c r="F48" s="257"/>
      <c r="G48" s="257"/>
      <c r="J48" s="236"/>
      <c r="K48" s="246"/>
      <c r="L48" s="246"/>
      <c r="M48" s="246"/>
      <c r="N48" s="238"/>
      <c r="O48" s="247"/>
      <c r="P48" s="247"/>
      <c r="Q48" s="248"/>
    </row>
    <row r="49" spans="5:17" s="141" customFormat="1" ht="15.75" customHeight="1" thickBot="1" x14ac:dyDescent="0.35">
      <c r="E49" s="257"/>
      <c r="F49" s="257"/>
      <c r="G49" s="257"/>
      <c r="J49" s="241" t="s">
        <v>237</v>
      </c>
      <c r="K49" s="242"/>
      <c r="L49" s="242"/>
      <c r="N49" s="243" t="s">
        <v>84</v>
      </c>
      <c r="O49" s="244"/>
      <c r="P49" s="244"/>
      <c r="Q49" s="245"/>
    </row>
    <row r="50" spans="5:17" s="141" customFormat="1" x14ac:dyDescent="0.3">
      <c r="E50" s="257"/>
      <c r="F50" s="257"/>
      <c r="G50" s="257"/>
      <c r="J50" s="241"/>
      <c r="K50" s="246"/>
      <c r="L50" s="246"/>
      <c r="M50" s="246"/>
      <c r="N50" s="243"/>
      <c r="O50" s="247"/>
      <c r="P50" s="247"/>
      <c r="Q50" s="248"/>
    </row>
    <row r="51" spans="5:17" s="141" customFormat="1" ht="15.75" customHeight="1" thickBot="1" x14ac:dyDescent="0.35">
      <c r="E51" s="257"/>
      <c r="F51" s="257"/>
      <c r="G51" s="257"/>
      <c r="J51" s="241" t="s">
        <v>62</v>
      </c>
      <c r="K51" s="242"/>
      <c r="L51" s="242"/>
      <c r="N51" s="243" t="s">
        <v>62</v>
      </c>
      <c r="O51" s="244"/>
      <c r="P51" s="244"/>
      <c r="Q51" s="245"/>
    </row>
    <row r="52" spans="5:17" s="141" customFormat="1" ht="14.4" thickBot="1" x14ac:dyDescent="0.35">
      <c r="E52" s="257"/>
      <c r="F52" s="257"/>
      <c r="G52" s="257"/>
      <c r="J52" s="249"/>
      <c r="K52" s="242"/>
      <c r="L52" s="242"/>
      <c r="M52" s="242"/>
      <c r="N52" s="251"/>
      <c r="O52" s="244"/>
      <c r="P52" s="244"/>
      <c r="Q52" s="258"/>
    </row>
    <row r="53" spans="5:17" s="141" customFormat="1" x14ac:dyDescent="0.3">
      <c r="E53" s="257"/>
      <c r="F53" s="257"/>
      <c r="G53" s="257"/>
      <c r="J53" s="231" t="s">
        <v>215</v>
      </c>
      <c r="K53" s="254"/>
      <c r="L53" s="254"/>
      <c r="M53" s="254"/>
      <c r="N53" s="233" t="s">
        <v>215</v>
      </c>
      <c r="O53" s="255"/>
      <c r="P53" s="255"/>
      <c r="Q53" s="256"/>
    </row>
    <row r="54" spans="5:17" s="141" customFormat="1" x14ac:dyDescent="0.3">
      <c r="J54" s="236"/>
      <c r="K54" s="246"/>
      <c r="L54" s="246"/>
      <c r="M54" s="246"/>
      <c r="N54" s="238"/>
      <c r="O54" s="247"/>
      <c r="P54" s="247"/>
      <c r="Q54" s="248"/>
    </row>
    <row r="55" spans="5:17" s="141" customFormat="1" ht="14.4" thickBot="1" x14ac:dyDescent="0.35">
      <c r="J55" s="241" t="s">
        <v>237</v>
      </c>
      <c r="K55" s="242"/>
      <c r="L55" s="242"/>
      <c r="N55" s="243" t="s">
        <v>84</v>
      </c>
      <c r="O55" s="244"/>
      <c r="P55" s="244"/>
      <c r="Q55" s="245"/>
    </row>
    <row r="56" spans="5:17" s="141" customFormat="1" x14ac:dyDescent="0.3">
      <c r="J56" s="241"/>
      <c r="K56" s="246"/>
      <c r="L56" s="246"/>
      <c r="M56" s="246"/>
      <c r="N56" s="243"/>
      <c r="O56" s="247"/>
      <c r="P56" s="247"/>
      <c r="Q56" s="248"/>
    </row>
    <row r="57" spans="5:17" s="141" customFormat="1" ht="14.4" thickBot="1" x14ac:dyDescent="0.35">
      <c r="J57" s="241" t="s">
        <v>62</v>
      </c>
      <c r="K57" s="242"/>
      <c r="L57" s="242"/>
      <c r="N57" s="243" t="s">
        <v>62</v>
      </c>
      <c r="O57" s="244"/>
      <c r="P57" s="244"/>
      <c r="Q57" s="245"/>
    </row>
    <row r="58" spans="5:17" s="141" customFormat="1" ht="14.4" thickBot="1" x14ac:dyDescent="0.35">
      <c r="J58" s="249"/>
      <c r="K58" s="242"/>
      <c r="L58" s="242"/>
      <c r="M58" s="242"/>
      <c r="N58" s="251"/>
      <c r="O58" s="244"/>
      <c r="P58" s="244"/>
      <c r="Q58" s="258"/>
    </row>
    <row r="59" spans="5:17" s="141" customFormat="1" x14ac:dyDescent="0.3">
      <c r="J59" s="231" t="s">
        <v>216</v>
      </c>
      <c r="K59" s="254"/>
      <c r="L59" s="254"/>
      <c r="M59" s="254"/>
      <c r="N59" s="233" t="s">
        <v>216</v>
      </c>
      <c r="O59" s="255"/>
      <c r="P59" s="255"/>
      <c r="Q59" s="256"/>
    </row>
    <row r="60" spans="5:17" s="141" customFormat="1" x14ac:dyDescent="0.3">
      <c r="J60" s="236"/>
      <c r="K60" s="246"/>
      <c r="L60" s="246"/>
      <c r="M60" s="246"/>
      <c r="N60" s="238"/>
      <c r="O60" s="247"/>
      <c r="P60" s="247"/>
      <c r="Q60" s="248"/>
    </row>
    <row r="61" spans="5:17" s="141" customFormat="1" ht="14.4" thickBot="1" x14ac:dyDescent="0.35">
      <c r="J61" s="241" t="s">
        <v>237</v>
      </c>
      <c r="K61" s="242"/>
      <c r="L61" s="242"/>
      <c r="N61" s="243" t="s">
        <v>84</v>
      </c>
      <c r="O61" s="244"/>
      <c r="P61" s="244"/>
      <c r="Q61" s="245"/>
    </row>
    <row r="62" spans="5:17" s="141" customFormat="1" x14ac:dyDescent="0.3">
      <c r="J62" s="241"/>
      <c r="K62" s="246"/>
      <c r="L62" s="246"/>
      <c r="M62" s="246"/>
      <c r="N62" s="243"/>
      <c r="O62" s="247"/>
      <c r="P62" s="247"/>
      <c r="Q62" s="248"/>
    </row>
    <row r="63" spans="5:17" s="141" customFormat="1" ht="14.4" thickBot="1" x14ac:dyDescent="0.35">
      <c r="J63" s="241" t="s">
        <v>62</v>
      </c>
      <c r="K63" s="242"/>
      <c r="L63" s="242"/>
      <c r="N63" s="243" t="s">
        <v>62</v>
      </c>
      <c r="O63" s="244"/>
      <c r="P63" s="244"/>
      <c r="Q63" s="245"/>
    </row>
    <row r="64" spans="5:17" s="141" customFormat="1" ht="14.4" thickBot="1" x14ac:dyDescent="0.35">
      <c r="J64" s="249"/>
      <c r="K64" s="242"/>
      <c r="L64" s="242"/>
      <c r="M64" s="242"/>
      <c r="N64" s="251"/>
      <c r="O64" s="244"/>
      <c r="P64" s="244"/>
      <c r="Q64" s="258"/>
    </row>
    <row r="65" s="141" customFormat="1" x14ac:dyDescent="0.3"/>
    <row r="66" s="141" customFormat="1" x14ac:dyDescent="0.3"/>
    <row r="67" s="141" customFormat="1" x14ac:dyDescent="0.3"/>
    <row r="68" s="141" customFormat="1" x14ac:dyDescent="0.3"/>
    <row r="69" s="141" customFormat="1" x14ac:dyDescent="0.3"/>
    <row r="70" s="141" customFormat="1" x14ac:dyDescent="0.3"/>
    <row r="71" s="141" customFormat="1" x14ac:dyDescent="0.3"/>
    <row r="72" s="141" customFormat="1" x14ac:dyDescent="0.3"/>
    <row r="73" s="141" customFormat="1" x14ac:dyDescent="0.3"/>
    <row r="74" s="141" customFormat="1" x14ac:dyDescent="0.3"/>
    <row r="75" s="141" customFormat="1" x14ac:dyDescent="0.3"/>
    <row r="76" s="141" customFormat="1" x14ac:dyDescent="0.3"/>
    <row r="77" s="141" customFormat="1" x14ac:dyDescent="0.3"/>
    <row r="78" s="141" customFormat="1" x14ac:dyDescent="0.3"/>
    <row r="79" s="141" customFormat="1" x14ac:dyDescent="0.3"/>
    <row r="80" s="141" customFormat="1" x14ac:dyDescent="0.3"/>
    <row r="81" s="141" customFormat="1" x14ac:dyDescent="0.3"/>
    <row r="82" s="141" customFormat="1" x14ac:dyDescent="0.3"/>
    <row r="83" s="141" customFormat="1" x14ac:dyDescent="0.3"/>
    <row r="84" s="141" customFormat="1" x14ac:dyDescent="0.3"/>
    <row r="85" s="141" customFormat="1" x14ac:dyDescent="0.3"/>
    <row r="86" s="141" customFormat="1" x14ac:dyDescent="0.3"/>
    <row r="87" s="141" customFormat="1" x14ac:dyDescent="0.3"/>
    <row r="88" s="141" customFormat="1" x14ac:dyDescent="0.3"/>
    <row r="89" s="141" customFormat="1" x14ac:dyDescent="0.3"/>
    <row r="90" s="141" customFormat="1" x14ac:dyDescent="0.3"/>
    <row r="91" s="141" customFormat="1" x14ac:dyDescent="0.3"/>
    <row r="92" s="141" customFormat="1" x14ac:dyDescent="0.3"/>
    <row r="93" s="141" customFormat="1" x14ac:dyDescent="0.3"/>
    <row r="94" s="141" customFormat="1" x14ac:dyDescent="0.3"/>
    <row r="95" s="141" customFormat="1" x14ac:dyDescent="0.3"/>
    <row r="96" s="141" customFormat="1" x14ac:dyDescent="0.3"/>
    <row r="97" s="141" customFormat="1" x14ac:dyDescent="0.3"/>
    <row r="98" s="141" customFormat="1" x14ac:dyDescent="0.3"/>
    <row r="99" s="141" customFormat="1" x14ac:dyDescent="0.3"/>
    <row r="100" s="141" customFormat="1" x14ac:dyDescent="0.3"/>
    <row r="101" s="141" customFormat="1" x14ac:dyDescent="0.3"/>
    <row r="102" s="141" customFormat="1" x14ac:dyDescent="0.3"/>
    <row r="103" s="141" customFormat="1" x14ac:dyDescent="0.3"/>
    <row r="104" s="141" customFormat="1" x14ac:dyDescent="0.3"/>
    <row r="105" s="141" customFormat="1" x14ac:dyDescent="0.3"/>
    <row r="106" s="141" customFormat="1" x14ac:dyDescent="0.3"/>
    <row r="107" s="141" customFormat="1" x14ac:dyDescent="0.3"/>
    <row r="108" s="141" customFormat="1" x14ac:dyDescent="0.3"/>
    <row r="109" s="141" customFormat="1" x14ac:dyDescent="0.3"/>
    <row r="110" s="141" customFormat="1" x14ac:dyDescent="0.3"/>
    <row r="111" s="141" customFormat="1" x14ac:dyDescent="0.3"/>
    <row r="112" s="141" customFormat="1" x14ac:dyDescent="0.3"/>
    <row r="113" s="141" customFormat="1" x14ac:dyDescent="0.3"/>
    <row r="114" s="141" customFormat="1" x14ac:dyDescent="0.3"/>
    <row r="115" s="141" customFormat="1" x14ac:dyDescent="0.3"/>
    <row r="116" s="141" customFormat="1" x14ac:dyDescent="0.3"/>
    <row r="117" s="141" customFormat="1" x14ac:dyDescent="0.3"/>
    <row r="118" s="141" customFormat="1" x14ac:dyDescent="0.3"/>
    <row r="119" s="141" customFormat="1" x14ac:dyDescent="0.3"/>
    <row r="120" s="141" customFormat="1" x14ac:dyDescent="0.3"/>
    <row r="121" s="141" customFormat="1" x14ac:dyDescent="0.3"/>
    <row r="122" s="141" customFormat="1" x14ac:dyDescent="0.3"/>
    <row r="123" s="141" customFormat="1" x14ac:dyDescent="0.3"/>
    <row r="124" s="141" customFormat="1" x14ac:dyDescent="0.3"/>
    <row r="125" s="141" customFormat="1" x14ac:dyDescent="0.3"/>
    <row r="126" s="141" customFormat="1" x14ac:dyDescent="0.3"/>
    <row r="127" s="141" customFormat="1" x14ac:dyDescent="0.3"/>
    <row r="128" s="141" customFormat="1" x14ac:dyDescent="0.3"/>
    <row r="129" s="141" customFormat="1" x14ac:dyDescent="0.3"/>
    <row r="130" s="141" customFormat="1" x14ac:dyDescent="0.3"/>
    <row r="131" s="141" customFormat="1" x14ac:dyDescent="0.3"/>
    <row r="132" s="141" customFormat="1" x14ac:dyDescent="0.3"/>
    <row r="133" s="141" customFormat="1" x14ac:dyDescent="0.3"/>
    <row r="134" s="141" customFormat="1" x14ac:dyDescent="0.3"/>
    <row r="135" s="141" customFormat="1" x14ac:dyDescent="0.3"/>
    <row r="136" s="141" customFormat="1" x14ac:dyDescent="0.3"/>
    <row r="137" s="141" customFormat="1" x14ac:dyDescent="0.3"/>
    <row r="138" s="141" customFormat="1" x14ac:dyDescent="0.3"/>
    <row r="139" s="141" customFormat="1" x14ac:dyDescent="0.3"/>
    <row r="140" s="141" customFormat="1" x14ac:dyDescent="0.3"/>
    <row r="141" s="141" customFormat="1" x14ac:dyDescent="0.3"/>
    <row r="142" s="141" customFormat="1" x14ac:dyDescent="0.3"/>
    <row r="143" s="141" customFormat="1" x14ac:dyDescent="0.3"/>
    <row r="144" s="141" customFormat="1" x14ac:dyDescent="0.3"/>
    <row r="145" s="141" customFormat="1" x14ac:dyDescent="0.3"/>
    <row r="146" s="141" customFormat="1" x14ac:dyDescent="0.3"/>
    <row r="147" s="141" customFormat="1" x14ac:dyDescent="0.3"/>
    <row r="148" s="141" customFormat="1" x14ac:dyDescent="0.3"/>
    <row r="149" s="141" customFormat="1" x14ac:dyDescent="0.3"/>
    <row r="150" s="141" customFormat="1" x14ac:dyDescent="0.3"/>
    <row r="151" s="141" customFormat="1" x14ac:dyDescent="0.3"/>
    <row r="152" s="141" customFormat="1" x14ac:dyDescent="0.3"/>
    <row r="153" s="141" customFormat="1" x14ac:dyDescent="0.3"/>
    <row r="154" s="141" customFormat="1" x14ac:dyDescent="0.3"/>
    <row r="155" s="141" customFormat="1" x14ac:dyDescent="0.3"/>
    <row r="156" s="141" customFormat="1" x14ac:dyDescent="0.3"/>
    <row r="157" s="141" customFormat="1" x14ac:dyDescent="0.3"/>
    <row r="158" s="141" customFormat="1" x14ac:dyDescent="0.3"/>
    <row r="159" s="141" customFormat="1" x14ac:dyDescent="0.3"/>
    <row r="160" s="141" customFormat="1" x14ac:dyDescent="0.3"/>
    <row r="161" s="141" customFormat="1" x14ac:dyDescent="0.3"/>
    <row r="162" s="141" customFormat="1" x14ac:dyDescent="0.3"/>
    <row r="163" s="141" customFormat="1" x14ac:dyDescent="0.3"/>
    <row r="164" s="141" customFormat="1" x14ac:dyDescent="0.3"/>
    <row r="165" s="141" customFormat="1" x14ac:dyDescent="0.3"/>
    <row r="166" s="141" customFormat="1" x14ac:dyDescent="0.3"/>
    <row r="167" s="141" customFormat="1" x14ac:dyDescent="0.3"/>
    <row r="168" s="141" customFormat="1" x14ac:dyDescent="0.3"/>
    <row r="169" s="141" customFormat="1" x14ac:dyDescent="0.3"/>
    <row r="170" s="141" customFormat="1" x14ac:dyDescent="0.3"/>
    <row r="171" s="141" customFormat="1" x14ac:dyDescent="0.3"/>
    <row r="172" s="141" customFormat="1" x14ac:dyDescent="0.3"/>
    <row r="173" s="141" customFormat="1" x14ac:dyDescent="0.3"/>
    <row r="174" s="141" customFormat="1" x14ac:dyDescent="0.3"/>
    <row r="175" s="141" customFormat="1" x14ac:dyDescent="0.3"/>
    <row r="176" s="141" customFormat="1" x14ac:dyDescent="0.3"/>
    <row r="177" s="141" customFormat="1" x14ac:dyDescent="0.3"/>
    <row r="178" s="141" customFormat="1" x14ac:dyDescent="0.3"/>
    <row r="179" s="141" customFormat="1" x14ac:dyDescent="0.3"/>
    <row r="180" s="141" customFormat="1" x14ac:dyDescent="0.3"/>
    <row r="181" s="141" customFormat="1" x14ac:dyDescent="0.3"/>
    <row r="182" s="141" customFormat="1" x14ac:dyDescent="0.3"/>
    <row r="183" s="141" customFormat="1" x14ac:dyDescent="0.3"/>
    <row r="184" s="141" customFormat="1" x14ac:dyDescent="0.3"/>
    <row r="185" s="141" customFormat="1" x14ac:dyDescent="0.3"/>
    <row r="186" s="141" customFormat="1" x14ac:dyDescent="0.3"/>
    <row r="187" s="141" customFormat="1" x14ac:dyDescent="0.3"/>
    <row r="188" s="141" customFormat="1" x14ac:dyDescent="0.3"/>
    <row r="189" s="141" customFormat="1" x14ac:dyDescent="0.3"/>
    <row r="190" s="141" customFormat="1" x14ac:dyDescent="0.3"/>
    <row r="191" s="141" customFormat="1" x14ac:dyDescent="0.3"/>
    <row r="192" s="141" customFormat="1" x14ac:dyDescent="0.3"/>
    <row r="193" s="141" customFormat="1" x14ac:dyDescent="0.3"/>
    <row r="194" s="141" customFormat="1" x14ac:dyDescent="0.3"/>
    <row r="195" s="141" customFormat="1" x14ac:dyDescent="0.3"/>
    <row r="196" s="141" customFormat="1" x14ac:dyDescent="0.3"/>
    <row r="197" s="141" customFormat="1" x14ac:dyDescent="0.3"/>
    <row r="198" s="141" customFormat="1" x14ac:dyDescent="0.3"/>
    <row r="199" s="141" customFormat="1" x14ac:dyDescent="0.3"/>
    <row r="200" s="141" customFormat="1" x14ac:dyDescent="0.3"/>
    <row r="201" s="141" customFormat="1" x14ac:dyDescent="0.3"/>
    <row r="202" s="141" customFormat="1" x14ac:dyDescent="0.3"/>
    <row r="203" s="141" customFormat="1" x14ac:dyDescent="0.3"/>
    <row r="204" s="141" customFormat="1" x14ac:dyDescent="0.3"/>
    <row r="205" s="141" customFormat="1" x14ac:dyDescent="0.3"/>
    <row r="206" s="141" customFormat="1" x14ac:dyDescent="0.3"/>
    <row r="207" s="141" customFormat="1" x14ac:dyDescent="0.3"/>
    <row r="208" s="141" customFormat="1" x14ac:dyDescent="0.3"/>
    <row r="209" s="141" customFormat="1" x14ac:dyDescent="0.3"/>
    <row r="210" s="141" customFormat="1" x14ac:dyDescent="0.3"/>
    <row r="211" s="141" customFormat="1" x14ac:dyDescent="0.3"/>
    <row r="212" s="141" customFormat="1" x14ac:dyDescent="0.3"/>
    <row r="213" s="141" customFormat="1" x14ac:dyDescent="0.3"/>
    <row r="214" s="141" customFormat="1" x14ac:dyDescent="0.3"/>
    <row r="215" s="141" customFormat="1" x14ac:dyDescent="0.3"/>
    <row r="216" s="141" customFormat="1" x14ac:dyDescent="0.3"/>
    <row r="217" s="141" customFormat="1" x14ac:dyDescent="0.3"/>
    <row r="218" s="141" customFormat="1" x14ac:dyDescent="0.3"/>
    <row r="219" s="141" customFormat="1" x14ac:dyDescent="0.3"/>
    <row r="220" s="141" customFormat="1" x14ac:dyDescent="0.3"/>
    <row r="221" s="141" customFormat="1" x14ac:dyDescent="0.3"/>
    <row r="222" s="141" customFormat="1" x14ac:dyDescent="0.3"/>
    <row r="223" s="141" customFormat="1" x14ac:dyDescent="0.3"/>
    <row r="224" s="141" customFormat="1" x14ac:dyDescent="0.3"/>
    <row r="225" s="141" customFormat="1" x14ac:dyDescent="0.3"/>
    <row r="226" s="141" customFormat="1" x14ac:dyDescent="0.3"/>
    <row r="227" s="141" customFormat="1" x14ac:dyDescent="0.3"/>
    <row r="228" s="141" customFormat="1" x14ac:dyDescent="0.3"/>
    <row r="229" s="141" customFormat="1" x14ac:dyDescent="0.3"/>
    <row r="230" s="141" customFormat="1" x14ac:dyDescent="0.3"/>
    <row r="231" s="141" customFormat="1" x14ac:dyDescent="0.3"/>
    <row r="232" s="141" customFormat="1" x14ac:dyDescent="0.3"/>
    <row r="233" s="141" customFormat="1" x14ac:dyDescent="0.3"/>
    <row r="234" s="141" customFormat="1" x14ac:dyDescent="0.3"/>
    <row r="235" s="141" customFormat="1" x14ac:dyDescent="0.3"/>
    <row r="236" s="141" customFormat="1" x14ac:dyDescent="0.3"/>
    <row r="237" s="141" customFormat="1" x14ac:dyDescent="0.3"/>
    <row r="238" s="141" customFormat="1" x14ac:dyDescent="0.3"/>
    <row r="239" s="141" customFormat="1" x14ac:dyDescent="0.3"/>
    <row r="240" s="141" customFormat="1" x14ac:dyDescent="0.3"/>
    <row r="241" s="141" customFormat="1" x14ac:dyDescent="0.3"/>
    <row r="242" s="141" customFormat="1" x14ac:dyDescent="0.3"/>
    <row r="243" s="141" customFormat="1" x14ac:dyDescent="0.3"/>
    <row r="244" s="141" customFormat="1" x14ac:dyDescent="0.3"/>
    <row r="245" s="141" customFormat="1" x14ac:dyDescent="0.3"/>
    <row r="246" s="141" customFormat="1" x14ac:dyDescent="0.3"/>
    <row r="247" s="141" customFormat="1" x14ac:dyDescent="0.3"/>
    <row r="248" s="141" customFormat="1" x14ac:dyDescent="0.3"/>
    <row r="249" s="141" customFormat="1" x14ac:dyDescent="0.3"/>
    <row r="250" s="141" customFormat="1" x14ac:dyDescent="0.3"/>
    <row r="251" s="141" customFormat="1" x14ac:dyDescent="0.3"/>
    <row r="252" s="141" customFormat="1" x14ac:dyDescent="0.3"/>
    <row r="253" s="141" customFormat="1" x14ac:dyDescent="0.3"/>
    <row r="254" s="141" customFormat="1" x14ac:dyDescent="0.3"/>
    <row r="255" s="141" customFormat="1" x14ac:dyDescent="0.3"/>
    <row r="256" s="141" customFormat="1" x14ac:dyDescent="0.3"/>
    <row r="257" s="141" customFormat="1" x14ac:dyDescent="0.3"/>
    <row r="258" s="141" customFormat="1" x14ac:dyDescent="0.3"/>
    <row r="259" s="141" customFormat="1" x14ac:dyDescent="0.3"/>
    <row r="260" s="141" customFormat="1" x14ac:dyDescent="0.3"/>
    <row r="261" s="141" customFormat="1" x14ac:dyDescent="0.3"/>
    <row r="262" s="141" customFormat="1" x14ac:dyDescent="0.3"/>
    <row r="263" s="141" customFormat="1" x14ac:dyDescent="0.3"/>
    <row r="264" s="141" customFormat="1" x14ac:dyDescent="0.3"/>
    <row r="265" s="141" customFormat="1" x14ac:dyDescent="0.3"/>
    <row r="266" s="141" customFormat="1" x14ac:dyDescent="0.3"/>
    <row r="267" s="141" customFormat="1" x14ac:dyDescent="0.3"/>
    <row r="268" s="141" customFormat="1" x14ac:dyDescent="0.3"/>
    <row r="269" s="141" customFormat="1" x14ac:dyDescent="0.3"/>
    <row r="270" s="141" customFormat="1" x14ac:dyDescent="0.3"/>
    <row r="271" s="141" customFormat="1" x14ac:dyDescent="0.3"/>
    <row r="272" s="141" customFormat="1" x14ac:dyDescent="0.3"/>
    <row r="273" s="141" customFormat="1" x14ac:dyDescent="0.3"/>
    <row r="274" s="141" customFormat="1" x14ac:dyDescent="0.3"/>
    <row r="275" s="141" customFormat="1" x14ac:dyDescent="0.3"/>
    <row r="276" s="141" customFormat="1" x14ac:dyDescent="0.3"/>
    <row r="277" s="141" customFormat="1" x14ac:dyDescent="0.3"/>
    <row r="278" s="141" customFormat="1" x14ac:dyDescent="0.3"/>
    <row r="279" s="141" customFormat="1" x14ac:dyDescent="0.3"/>
    <row r="280" s="141" customFormat="1" x14ac:dyDescent="0.3"/>
    <row r="281" s="141" customFormat="1" x14ac:dyDescent="0.3"/>
    <row r="282" s="141" customFormat="1" x14ac:dyDescent="0.3"/>
    <row r="283" s="141" customFormat="1" x14ac:dyDescent="0.3"/>
    <row r="284" s="141" customFormat="1" x14ac:dyDescent="0.3"/>
    <row r="285" s="141" customFormat="1" x14ac:dyDescent="0.3"/>
    <row r="286" s="141" customFormat="1" x14ac:dyDescent="0.3"/>
    <row r="287" s="141" customFormat="1" x14ac:dyDescent="0.3"/>
    <row r="288" s="141" customFormat="1" x14ac:dyDescent="0.3"/>
    <row r="289" s="141" customFormat="1" x14ac:dyDescent="0.3"/>
    <row r="290" s="141" customFormat="1" x14ac:dyDescent="0.3"/>
    <row r="291" s="141" customFormat="1" x14ac:dyDescent="0.3"/>
    <row r="292" s="141" customFormat="1" x14ac:dyDescent="0.3"/>
    <row r="293" s="141" customFormat="1" x14ac:dyDescent="0.3"/>
    <row r="294" s="141" customFormat="1" x14ac:dyDescent="0.3"/>
    <row r="295" s="141" customFormat="1" x14ac:dyDescent="0.3"/>
    <row r="296" s="141" customFormat="1" x14ac:dyDescent="0.3"/>
    <row r="297" s="141" customFormat="1" x14ac:dyDescent="0.3"/>
    <row r="298" s="141" customFormat="1" x14ac:dyDescent="0.3"/>
    <row r="299" s="141" customFormat="1" x14ac:dyDescent="0.3"/>
    <row r="300" s="141" customFormat="1" x14ac:dyDescent="0.3"/>
    <row r="301" s="141" customFormat="1" x14ac:dyDescent="0.3"/>
    <row r="302" s="141" customFormat="1" x14ac:dyDescent="0.3"/>
    <row r="303" s="141" customFormat="1" x14ac:dyDescent="0.3"/>
    <row r="304" s="141" customFormat="1" x14ac:dyDescent="0.3"/>
    <row r="305" s="141" customFormat="1" x14ac:dyDescent="0.3"/>
    <row r="306" s="141" customFormat="1" x14ac:dyDescent="0.3"/>
    <row r="307" s="141" customFormat="1" x14ac:dyDescent="0.3"/>
    <row r="308" s="141" customFormat="1" x14ac:dyDescent="0.3"/>
    <row r="309" s="141" customFormat="1" x14ac:dyDescent="0.3"/>
    <row r="310" s="141" customFormat="1" x14ac:dyDescent="0.3"/>
    <row r="311" s="141" customFormat="1" x14ac:dyDescent="0.3"/>
    <row r="312" s="141" customFormat="1" x14ac:dyDescent="0.3"/>
    <row r="313" s="141" customFormat="1" x14ac:dyDescent="0.3"/>
    <row r="314" s="141" customFormat="1" x14ac:dyDescent="0.3"/>
    <row r="315" s="141" customFormat="1" x14ac:dyDescent="0.3"/>
    <row r="316" s="141" customFormat="1" x14ac:dyDescent="0.3"/>
    <row r="317" s="141" customFormat="1" x14ac:dyDescent="0.3"/>
    <row r="318" s="141" customFormat="1" x14ac:dyDescent="0.3"/>
    <row r="319" s="141" customFormat="1" x14ac:dyDescent="0.3"/>
    <row r="320" s="141" customFormat="1" x14ac:dyDescent="0.3"/>
    <row r="321" s="141" customFormat="1" x14ac:dyDescent="0.3"/>
    <row r="322" s="141" customFormat="1" x14ac:dyDescent="0.3"/>
    <row r="323" s="141" customFormat="1" x14ac:dyDescent="0.3"/>
    <row r="324" s="141" customFormat="1" x14ac:dyDescent="0.3"/>
    <row r="325" s="141" customFormat="1" x14ac:dyDescent="0.3"/>
    <row r="326" s="141" customFormat="1" x14ac:dyDescent="0.3"/>
    <row r="327" s="141" customFormat="1" x14ac:dyDescent="0.3"/>
    <row r="328" s="141" customFormat="1" x14ac:dyDescent="0.3"/>
    <row r="329" s="141" customFormat="1" x14ac:dyDescent="0.3"/>
    <row r="330" s="141" customFormat="1" x14ac:dyDescent="0.3"/>
    <row r="331" s="141" customFormat="1" x14ac:dyDescent="0.3"/>
    <row r="332" s="141" customFormat="1" x14ac:dyDescent="0.3"/>
    <row r="333" s="141" customFormat="1" x14ac:dyDescent="0.3"/>
    <row r="334" s="141" customFormat="1" x14ac:dyDescent="0.3"/>
    <row r="335" s="141" customFormat="1" x14ac:dyDescent="0.3"/>
    <row r="336" s="141" customFormat="1" x14ac:dyDescent="0.3"/>
    <row r="337" s="141" customFormat="1" x14ac:dyDescent="0.3"/>
    <row r="338" s="141" customFormat="1" x14ac:dyDescent="0.3"/>
    <row r="339" s="141" customFormat="1" x14ac:dyDescent="0.3"/>
    <row r="340" s="141" customFormat="1" x14ac:dyDescent="0.3"/>
    <row r="341" s="141" customFormat="1" x14ac:dyDescent="0.3"/>
    <row r="342" s="141" customFormat="1" x14ac:dyDescent="0.3"/>
    <row r="343" s="141" customFormat="1" x14ac:dyDescent="0.3"/>
    <row r="344" s="141" customFormat="1" x14ac:dyDescent="0.3"/>
    <row r="345" s="141" customFormat="1" x14ac:dyDescent="0.3"/>
    <row r="346" s="141" customFormat="1" x14ac:dyDescent="0.3"/>
    <row r="347" s="141" customFormat="1" x14ac:dyDescent="0.3"/>
    <row r="348" s="141" customFormat="1" x14ac:dyDescent="0.3"/>
    <row r="349" s="141" customFormat="1" x14ac:dyDescent="0.3"/>
    <row r="350" s="141" customFormat="1" x14ac:dyDescent="0.3"/>
    <row r="351" s="141" customFormat="1" x14ac:dyDescent="0.3"/>
    <row r="352" s="141" customFormat="1" x14ac:dyDescent="0.3"/>
    <row r="353" s="141" customFormat="1" x14ac:dyDescent="0.3"/>
    <row r="354" s="141" customFormat="1" x14ac:dyDescent="0.3"/>
    <row r="355" s="141" customFormat="1" x14ac:dyDescent="0.3"/>
    <row r="356" s="141" customFormat="1" x14ac:dyDescent="0.3"/>
    <row r="357" s="141" customFormat="1" x14ac:dyDescent="0.3"/>
    <row r="358" s="141" customFormat="1" x14ac:dyDescent="0.3"/>
    <row r="359" s="141" customFormat="1" x14ac:dyDescent="0.3"/>
    <row r="360" s="141" customFormat="1" x14ac:dyDescent="0.3"/>
    <row r="361" s="141" customFormat="1" x14ac:dyDescent="0.3"/>
    <row r="362" s="141" customFormat="1" x14ac:dyDescent="0.3"/>
    <row r="363" s="141" customFormat="1" x14ac:dyDescent="0.3"/>
    <row r="364" s="141" customFormat="1" x14ac:dyDescent="0.3"/>
    <row r="365" s="141" customFormat="1" x14ac:dyDescent="0.3"/>
    <row r="366" s="141" customFormat="1" x14ac:dyDescent="0.3"/>
    <row r="367" s="141" customFormat="1" x14ac:dyDescent="0.3"/>
    <row r="368" s="141" customFormat="1" x14ac:dyDescent="0.3"/>
    <row r="369" s="141" customFormat="1" x14ac:dyDescent="0.3"/>
    <row r="370" s="141" customFormat="1" x14ac:dyDescent="0.3"/>
    <row r="371" s="141" customFormat="1" x14ac:dyDescent="0.3"/>
    <row r="372" s="141" customFormat="1" x14ac:dyDescent="0.3"/>
    <row r="373" s="141" customFormat="1" x14ac:dyDescent="0.3"/>
    <row r="374" s="141" customFormat="1" x14ac:dyDescent="0.3"/>
    <row r="375" s="141" customFormat="1" x14ac:dyDescent="0.3"/>
    <row r="376" s="141" customFormat="1" x14ac:dyDescent="0.3"/>
    <row r="377" s="141" customFormat="1" x14ac:dyDescent="0.3"/>
    <row r="378" s="141" customFormat="1" x14ac:dyDescent="0.3"/>
    <row r="379" s="141" customFormat="1" x14ac:dyDescent="0.3"/>
    <row r="380" s="141" customFormat="1" x14ac:dyDescent="0.3"/>
    <row r="381" s="141" customFormat="1" x14ac:dyDescent="0.3"/>
    <row r="382" s="141" customFormat="1" x14ac:dyDescent="0.3"/>
    <row r="383" s="141" customFormat="1" x14ac:dyDescent="0.3"/>
    <row r="384" s="141" customFormat="1" x14ac:dyDescent="0.3"/>
    <row r="385" s="141" customFormat="1" x14ac:dyDescent="0.3"/>
    <row r="386" s="141" customFormat="1" x14ac:dyDescent="0.3"/>
    <row r="387" s="141" customFormat="1" x14ac:dyDescent="0.3"/>
    <row r="388" s="141" customFormat="1" x14ac:dyDescent="0.3"/>
    <row r="389" s="141" customFormat="1" x14ac:dyDescent="0.3"/>
    <row r="390" s="141" customFormat="1" x14ac:dyDescent="0.3"/>
    <row r="391" s="141" customFormat="1" x14ac:dyDescent="0.3"/>
    <row r="392" s="141" customFormat="1" x14ac:dyDescent="0.3"/>
    <row r="393" s="141" customFormat="1" x14ac:dyDescent="0.3"/>
    <row r="394" s="141" customFormat="1" x14ac:dyDescent="0.3"/>
    <row r="395" s="141" customFormat="1" x14ac:dyDescent="0.3"/>
    <row r="396" s="141" customFormat="1" x14ac:dyDescent="0.3"/>
    <row r="397" s="141" customFormat="1" x14ac:dyDescent="0.3"/>
    <row r="398" s="141" customFormat="1" x14ac:dyDescent="0.3"/>
    <row r="399" s="141" customFormat="1" x14ac:dyDescent="0.3"/>
    <row r="400" s="141" customFormat="1" x14ac:dyDescent="0.3"/>
    <row r="401" s="141" customFormat="1" x14ac:dyDescent="0.3"/>
    <row r="402" s="141" customFormat="1" x14ac:dyDescent="0.3"/>
    <row r="403" s="141" customFormat="1" x14ac:dyDescent="0.3"/>
    <row r="404" s="141" customFormat="1" x14ac:dyDescent="0.3"/>
    <row r="405" s="141" customFormat="1" x14ac:dyDescent="0.3"/>
    <row r="406" s="141" customFormat="1" x14ac:dyDescent="0.3"/>
    <row r="407" s="141" customFormat="1" x14ac:dyDescent="0.3"/>
    <row r="408" s="141" customFormat="1" x14ac:dyDescent="0.3"/>
    <row r="409" s="141" customFormat="1" x14ac:dyDescent="0.3"/>
    <row r="410" s="141" customFormat="1" x14ac:dyDescent="0.3"/>
    <row r="411" s="141" customFormat="1" x14ac:dyDescent="0.3"/>
    <row r="412" s="141" customFormat="1" x14ac:dyDescent="0.3"/>
    <row r="413" s="141" customFormat="1" x14ac:dyDescent="0.3"/>
    <row r="414" s="141" customFormat="1" x14ac:dyDescent="0.3"/>
    <row r="415" s="141" customFormat="1" x14ac:dyDescent="0.3"/>
    <row r="416" s="141" customFormat="1" x14ac:dyDescent="0.3"/>
    <row r="417" s="141" customFormat="1" x14ac:dyDescent="0.3"/>
    <row r="418" s="141" customFormat="1" x14ac:dyDescent="0.3"/>
    <row r="419" s="141" customFormat="1" x14ac:dyDescent="0.3"/>
    <row r="420" s="141" customFormat="1" x14ac:dyDescent="0.3"/>
    <row r="421" s="141" customFormat="1" x14ac:dyDescent="0.3"/>
    <row r="422" s="141" customFormat="1" x14ac:dyDescent="0.3"/>
    <row r="423" s="141" customFormat="1" x14ac:dyDescent="0.3"/>
    <row r="424" s="141" customFormat="1" x14ac:dyDescent="0.3"/>
    <row r="425" s="141" customFormat="1" x14ac:dyDescent="0.3"/>
    <row r="426" s="141" customFormat="1" x14ac:dyDescent="0.3"/>
    <row r="427" s="141" customFormat="1" x14ac:dyDescent="0.3"/>
    <row r="428" s="141" customFormat="1" x14ac:dyDescent="0.3"/>
    <row r="429" s="141" customFormat="1" x14ac:dyDescent="0.3"/>
    <row r="430" s="141" customFormat="1" x14ac:dyDescent="0.3"/>
    <row r="431" s="141" customFormat="1" x14ac:dyDescent="0.3"/>
    <row r="432" s="141" customFormat="1" x14ac:dyDescent="0.3"/>
    <row r="433" s="141" customFormat="1" x14ac:dyDescent="0.3"/>
    <row r="434" s="141" customFormat="1" x14ac:dyDescent="0.3"/>
    <row r="435" s="141" customFormat="1" x14ac:dyDescent="0.3"/>
    <row r="436" s="141" customFormat="1" x14ac:dyDescent="0.3"/>
    <row r="437" s="141" customFormat="1" x14ac:dyDescent="0.3"/>
    <row r="438" s="141" customFormat="1" x14ac:dyDescent="0.3"/>
    <row r="439" s="141" customFormat="1" x14ac:dyDescent="0.3"/>
    <row r="440" s="141" customFormat="1" x14ac:dyDescent="0.3"/>
    <row r="441" s="141" customFormat="1" x14ac:dyDescent="0.3"/>
    <row r="442" s="141" customFormat="1" x14ac:dyDescent="0.3"/>
    <row r="443" s="141" customFormat="1" x14ac:dyDescent="0.3"/>
    <row r="444" s="141" customFormat="1" x14ac:dyDescent="0.3"/>
    <row r="445" s="141" customFormat="1" x14ac:dyDescent="0.3"/>
    <row r="446" s="141" customFormat="1" x14ac:dyDescent="0.3"/>
    <row r="447" s="141" customFormat="1" x14ac:dyDescent="0.3"/>
    <row r="448" s="141" customFormat="1" x14ac:dyDescent="0.3"/>
    <row r="449" s="141" customFormat="1" x14ac:dyDescent="0.3"/>
    <row r="450" s="141" customFormat="1" x14ac:dyDescent="0.3"/>
    <row r="451" s="141" customFormat="1" x14ac:dyDescent="0.3"/>
    <row r="452" s="141" customFormat="1" x14ac:dyDescent="0.3"/>
    <row r="453" s="141" customFormat="1" x14ac:dyDescent="0.3"/>
    <row r="454" s="141" customFormat="1" x14ac:dyDescent="0.3"/>
    <row r="455" s="141" customFormat="1" x14ac:dyDescent="0.3"/>
    <row r="456" s="141" customFormat="1" x14ac:dyDescent="0.3"/>
    <row r="457" s="141" customFormat="1" x14ac:dyDescent="0.3"/>
    <row r="458" s="141" customFormat="1" x14ac:dyDescent="0.3"/>
    <row r="459" s="141" customFormat="1" x14ac:dyDescent="0.3"/>
    <row r="460" s="141" customFormat="1" x14ac:dyDescent="0.3"/>
    <row r="461" s="141" customFormat="1" x14ac:dyDescent="0.3"/>
    <row r="462" s="141" customFormat="1" x14ac:dyDescent="0.3"/>
    <row r="463" s="141" customFormat="1" x14ac:dyDescent="0.3"/>
    <row r="464" s="141" customFormat="1" x14ac:dyDescent="0.3"/>
    <row r="465" s="141" customFormat="1" x14ac:dyDescent="0.3"/>
    <row r="466" s="141" customFormat="1" x14ac:dyDescent="0.3"/>
    <row r="467" s="141" customFormat="1" x14ac:dyDescent="0.3"/>
    <row r="468" s="141" customFormat="1" x14ac:dyDescent="0.3"/>
    <row r="469" s="141" customFormat="1" x14ac:dyDescent="0.3"/>
    <row r="470" s="141" customFormat="1" x14ac:dyDescent="0.3"/>
    <row r="471" s="141" customFormat="1" x14ac:dyDescent="0.3"/>
    <row r="472" s="141" customFormat="1" x14ac:dyDescent="0.3"/>
    <row r="473" s="141" customFormat="1" x14ac:dyDescent="0.3"/>
    <row r="474" s="141" customFormat="1" x14ac:dyDescent="0.3"/>
    <row r="475" s="141" customFormat="1" x14ac:dyDescent="0.3"/>
    <row r="476" s="141" customFormat="1" x14ac:dyDescent="0.3"/>
    <row r="477" s="141" customFormat="1" x14ac:dyDescent="0.3"/>
    <row r="478" s="141" customFormat="1" x14ac:dyDescent="0.3"/>
    <row r="479" s="141" customFormat="1" x14ac:dyDescent="0.3"/>
    <row r="480" s="141" customFormat="1" x14ac:dyDescent="0.3"/>
    <row r="481" s="141" customFormat="1" x14ac:dyDescent="0.3"/>
    <row r="482" s="141" customFormat="1" x14ac:dyDescent="0.3"/>
    <row r="483" s="141" customFormat="1" x14ac:dyDescent="0.3"/>
    <row r="484" s="141" customFormat="1" x14ac:dyDescent="0.3"/>
    <row r="485" s="141" customFormat="1" x14ac:dyDescent="0.3"/>
    <row r="486" s="141" customFormat="1" x14ac:dyDescent="0.3"/>
    <row r="487" s="141" customFormat="1" x14ac:dyDescent="0.3"/>
    <row r="488" s="141" customFormat="1" x14ac:dyDescent="0.3"/>
    <row r="489" s="141" customFormat="1" x14ac:dyDescent="0.3"/>
    <row r="490" s="141" customFormat="1" x14ac:dyDescent="0.3"/>
    <row r="491" s="141" customFormat="1" x14ac:dyDescent="0.3"/>
    <row r="492" s="141" customFormat="1" x14ac:dyDescent="0.3"/>
    <row r="493" s="141" customFormat="1" x14ac:dyDescent="0.3"/>
    <row r="494" s="141" customFormat="1" x14ac:dyDescent="0.3"/>
    <row r="495" s="141" customFormat="1" x14ac:dyDescent="0.3"/>
    <row r="496" s="141" customFormat="1" x14ac:dyDescent="0.3"/>
    <row r="497" s="141" customFormat="1" x14ac:dyDescent="0.3"/>
    <row r="498" s="141" customFormat="1" x14ac:dyDescent="0.3"/>
    <row r="499" s="141" customFormat="1" x14ac:dyDescent="0.3"/>
    <row r="500" s="141" customFormat="1" x14ac:dyDescent="0.3"/>
    <row r="501" s="141" customFormat="1" x14ac:dyDescent="0.3"/>
    <row r="502" s="141" customFormat="1" x14ac:dyDescent="0.3"/>
    <row r="503" s="141" customFormat="1" x14ac:dyDescent="0.3"/>
    <row r="504" s="141" customFormat="1" x14ac:dyDescent="0.3"/>
    <row r="505" s="141" customFormat="1" x14ac:dyDescent="0.3"/>
    <row r="506" s="141" customFormat="1" x14ac:dyDescent="0.3"/>
    <row r="507" s="141" customFormat="1" x14ac:dyDescent="0.3"/>
    <row r="508" s="141" customFormat="1" x14ac:dyDescent="0.3"/>
    <row r="509" s="141" customFormat="1" x14ac:dyDescent="0.3"/>
    <row r="510" s="141" customFormat="1" x14ac:dyDescent="0.3"/>
    <row r="511" s="141" customFormat="1" x14ac:dyDescent="0.3"/>
    <row r="512" s="141" customFormat="1" x14ac:dyDescent="0.3"/>
    <row r="513" s="141" customFormat="1" x14ac:dyDescent="0.3"/>
    <row r="514" s="141" customFormat="1" x14ac:dyDescent="0.3"/>
    <row r="515" s="141" customFormat="1" x14ac:dyDescent="0.3"/>
    <row r="516" s="141" customFormat="1" x14ac:dyDescent="0.3"/>
    <row r="517" s="141" customFormat="1" x14ac:dyDescent="0.3"/>
    <row r="518" s="141" customFormat="1" x14ac:dyDescent="0.3"/>
    <row r="519" s="141" customFormat="1" x14ac:dyDescent="0.3"/>
    <row r="520" s="141" customFormat="1" x14ac:dyDescent="0.3"/>
    <row r="521" s="141" customFormat="1" x14ac:dyDescent="0.3"/>
    <row r="522" s="141" customFormat="1" x14ac:dyDescent="0.3"/>
    <row r="523" s="141" customFormat="1" x14ac:dyDescent="0.3"/>
    <row r="524" s="141" customFormat="1" x14ac:dyDescent="0.3"/>
    <row r="525" s="141" customFormat="1" x14ac:dyDescent="0.3"/>
    <row r="526" s="141" customFormat="1" x14ac:dyDescent="0.3"/>
    <row r="527" s="141" customFormat="1" x14ac:dyDescent="0.3"/>
    <row r="528" s="141" customFormat="1" x14ac:dyDescent="0.3"/>
    <row r="529" s="141" customFormat="1" x14ac:dyDescent="0.3"/>
    <row r="530" s="141" customFormat="1" x14ac:dyDescent="0.3"/>
    <row r="531" s="141" customFormat="1" x14ac:dyDescent="0.3"/>
    <row r="532" s="141" customFormat="1" x14ac:dyDescent="0.3"/>
    <row r="533" s="141" customFormat="1" x14ac:dyDescent="0.3"/>
    <row r="534" s="141" customFormat="1" x14ac:dyDescent="0.3"/>
    <row r="535" s="141" customFormat="1" x14ac:dyDescent="0.3"/>
    <row r="536" s="141" customFormat="1" x14ac:dyDescent="0.3"/>
    <row r="537" s="141" customFormat="1" x14ac:dyDescent="0.3"/>
    <row r="538" s="141" customFormat="1" x14ac:dyDescent="0.3"/>
    <row r="539" s="141" customFormat="1" x14ac:dyDescent="0.3"/>
    <row r="540" s="141" customFormat="1" x14ac:dyDescent="0.3"/>
    <row r="541" s="141" customFormat="1" x14ac:dyDescent="0.3"/>
    <row r="542" s="141" customFormat="1" x14ac:dyDescent="0.3"/>
    <row r="543" s="141" customFormat="1" x14ac:dyDescent="0.3"/>
    <row r="544" s="141" customFormat="1" x14ac:dyDescent="0.3"/>
    <row r="545" s="141" customFormat="1" x14ac:dyDescent="0.3"/>
    <row r="546" s="141" customFormat="1" x14ac:dyDescent="0.3"/>
    <row r="547" s="141" customFormat="1" x14ac:dyDescent="0.3"/>
    <row r="548" s="141" customFormat="1" x14ac:dyDescent="0.3"/>
    <row r="549" s="141" customFormat="1" x14ac:dyDescent="0.3"/>
    <row r="550" s="141" customFormat="1" x14ac:dyDescent="0.3"/>
    <row r="551" s="141" customFormat="1" x14ac:dyDescent="0.3"/>
    <row r="552" s="141" customFormat="1" x14ac:dyDescent="0.3"/>
    <row r="553" s="141" customFormat="1" x14ac:dyDescent="0.3"/>
    <row r="554" s="141" customFormat="1" x14ac:dyDescent="0.3"/>
    <row r="555" s="141" customFormat="1" x14ac:dyDescent="0.3"/>
    <row r="556" s="141" customFormat="1" x14ac:dyDescent="0.3"/>
    <row r="557" s="141" customFormat="1" x14ac:dyDescent="0.3"/>
    <row r="558" s="141" customFormat="1" x14ac:dyDescent="0.3"/>
    <row r="559" s="141" customFormat="1" x14ac:dyDescent="0.3"/>
    <row r="560" s="141" customFormat="1" x14ac:dyDescent="0.3"/>
    <row r="561" s="141" customFormat="1" x14ac:dyDescent="0.3"/>
    <row r="562" s="141" customFormat="1" x14ac:dyDescent="0.3"/>
    <row r="563" s="141" customFormat="1" x14ac:dyDescent="0.3"/>
    <row r="564" s="141" customFormat="1" x14ac:dyDescent="0.3"/>
    <row r="565" s="141" customFormat="1" x14ac:dyDescent="0.3"/>
    <row r="566" s="141" customFormat="1" x14ac:dyDescent="0.3"/>
    <row r="567" s="141" customFormat="1" x14ac:dyDescent="0.3"/>
    <row r="568" s="141" customFormat="1" x14ac:dyDescent="0.3"/>
    <row r="569" s="141" customFormat="1" x14ac:dyDescent="0.3"/>
    <row r="570" s="141" customFormat="1" x14ac:dyDescent="0.3"/>
    <row r="571" s="141" customFormat="1" x14ac:dyDescent="0.3"/>
    <row r="572" s="141" customFormat="1" x14ac:dyDescent="0.3"/>
    <row r="573" s="141" customFormat="1" x14ac:dyDescent="0.3"/>
    <row r="574" s="141" customFormat="1" x14ac:dyDescent="0.3"/>
    <row r="575" s="141" customFormat="1" x14ac:dyDescent="0.3"/>
  </sheetData>
  <sheetProtection algorithmName="SHA-512" hashValue="ROsUAonfBmAWvsAtfDaHp+RNf5HF6YalqQZ/8IDqBJv9VHmNc/TAP243tRfyRLyYmxqk6BpH/qc1GNkqGlrQIA==" saltValue="lcvjjnDW62sTcdw2H9T/ug==" spinCount="100000" sheet="1" objects="1" scenarios="1"/>
  <protectedRanges>
    <protectedRange sqref="B3:D4" name="Grantee Name and Grant Period"/>
  </protectedRanges>
  <mergeCells count="52">
    <mergeCell ref="G7:I7"/>
    <mergeCell ref="G8:I8"/>
    <mergeCell ref="G2:I2"/>
    <mergeCell ref="G3:I3"/>
    <mergeCell ref="G4:I4"/>
    <mergeCell ref="G5:I5"/>
    <mergeCell ref="G6:I6"/>
    <mergeCell ref="B8:D8"/>
    <mergeCell ref="J27:M27"/>
    <mergeCell ref="N27:Q27"/>
    <mergeCell ref="J28:M28"/>
    <mergeCell ref="N28:Q28"/>
    <mergeCell ref="J25:P25"/>
    <mergeCell ref="Q25:W25"/>
    <mergeCell ref="B27:G27"/>
    <mergeCell ref="B37:D37"/>
    <mergeCell ref="B38:D38"/>
    <mergeCell ref="B39:D39"/>
    <mergeCell ref="E37:G37"/>
    <mergeCell ref="E38:G38"/>
    <mergeCell ref="E39:G39"/>
    <mergeCell ref="B40:D40"/>
    <mergeCell ref="B41:D41"/>
    <mergeCell ref="B42:D42"/>
    <mergeCell ref="E40:G40"/>
    <mergeCell ref="E41:G41"/>
    <mergeCell ref="E42:G42"/>
    <mergeCell ref="B36:D36"/>
    <mergeCell ref="E34:G34"/>
    <mergeCell ref="E35:G35"/>
    <mergeCell ref="E36:G36"/>
    <mergeCell ref="B31:D31"/>
    <mergeCell ref="B32:D32"/>
    <mergeCell ref="B33:D33"/>
    <mergeCell ref="E31:G31"/>
    <mergeCell ref="E32:G32"/>
    <mergeCell ref="E33:G33"/>
    <mergeCell ref="B34:D34"/>
    <mergeCell ref="B35:D35"/>
    <mergeCell ref="AB11:AC11"/>
    <mergeCell ref="X12:X13"/>
    <mergeCell ref="J11:X11"/>
    <mergeCell ref="Y11:AA11"/>
    <mergeCell ref="C23:D23"/>
    <mergeCell ref="G11:I11"/>
    <mergeCell ref="J12:P12"/>
    <mergeCell ref="Q12:W12"/>
    <mergeCell ref="E30:G30"/>
    <mergeCell ref="E29:G29"/>
    <mergeCell ref="B30:D30"/>
    <mergeCell ref="B29:D29"/>
    <mergeCell ref="B28:G28"/>
  </mergeCells>
  <pageMargins left="0.5" right="0.5" top="0.5" bottom="0.5" header="0.3" footer="0.3"/>
  <pageSetup scale="34"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6" operator="notEqual" id="{8ED48F99-E439-43CE-B1B0-2DE2A8F1B511}">
            <xm:f>EOM!$G$28</xm:f>
            <x14:dxf>
              <fill>
                <patternFill>
                  <bgColor rgb="FFFF0000"/>
                </patternFill>
              </fill>
            </x14:dxf>
          </x14:cfRule>
          <xm:sqref>Q24</xm:sqref>
        </x14:conditionalFormatting>
        <x14:conditionalFormatting xmlns:xm="http://schemas.microsoft.com/office/excel/2006/main">
          <x14:cfRule type="cellIs" priority="5" operator="notEqual" id="{8827D104-752C-4F0C-B014-92109B97189E}">
            <xm:f>EOM!$J$28</xm:f>
            <x14:dxf>
              <fill>
                <patternFill>
                  <bgColor rgb="FFFF0000"/>
                </patternFill>
              </fill>
            </x14:dxf>
          </x14:cfRule>
          <xm:sqref>R24</xm:sqref>
        </x14:conditionalFormatting>
        <x14:conditionalFormatting xmlns:xm="http://schemas.microsoft.com/office/excel/2006/main">
          <x14:cfRule type="cellIs" priority="4" operator="notEqual" id="{02944DD6-62A5-49B7-8BE5-5F5AB236B9D6}">
            <xm:f>EOM!$M$28</xm:f>
            <x14:dxf>
              <fill>
                <patternFill>
                  <bgColor rgb="FFFF0000"/>
                </patternFill>
              </fill>
            </x14:dxf>
          </x14:cfRule>
          <xm:sqref>S24</xm:sqref>
        </x14:conditionalFormatting>
        <x14:conditionalFormatting xmlns:xm="http://schemas.microsoft.com/office/excel/2006/main">
          <x14:cfRule type="cellIs" priority="3" operator="notEqual" id="{C23D37C0-8A00-4CE0-AEE6-459BB4BCEC23}">
            <xm:f>EOM!$P$28</xm:f>
            <x14:dxf>
              <fill>
                <patternFill>
                  <bgColor rgb="FFFF0000"/>
                </patternFill>
              </fill>
            </x14:dxf>
          </x14:cfRule>
          <xm:sqref>T24</xm:sqref>
        </x14:conditionalFormatting>
        <x14:conditionalFormatting xmlns:xm="http://schemas.microsoft.com/office/excel/2006/main">
          <x14:cfRule type="cellIs" priority="2" operator="notEqual" id="{FEC19A7E-F074-45A8-8AAD-6B4BD0167C00}">
            <xm:f>EOM!$S$28</xm:f>
            <x14:dxf>
              <fill>
                <patternFill>
                  <bgColor rgb="FFFF0000"/>
                </patternFill>
              </fill>
            </x14:dxf>
          </x14:cfRule>
          <xm:sqref>U24</xm:sqref>
        </x14:conditionalFormatting>
        <x14:conditionalFormatting xmlns:xm="http://schemas.microsoft.com/office/excel/2006/main">
          <x14:cfRule type="cellIs" priority="1" operator="notEqual" id="{23515639-B158-47C3-8224-24CF92FCC54A}">
            <xm:f>EOM!$V$28</xm:f>
            <x14:dxf>
              <fill>
                <patternFill>
                  <bgColor rgb="FFFF0000"/>
                </patternFill>
              </fill>
            </x14:dxf>
          </x14:cfRule>
          <xm:sqref>V24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87FC1-B13B-46D0-86AF-A84DE666DF3A}">
  <sheetPr codeName="Sheet5">
    <tabColor theme="9" tint="0.39997558519241921"/>
  </sheetPr>
  <dimension ref="A1:H30"/>
  <sheetViews>
    <sheetView workbookViewId="0">
      <selection activeCell="C20" sqref="C20:H20"/>
    </sheetView>
  </sheetViews>
  <sheetFormatPr defaultColWidth="9.109375" defaultRowHeight="14.4" x14ac:dyDescent="0.3"/>
  <cols>
    <col min="1" max="3" width="2.6640625" customWidth="1"/>
    <col min="4" max="8" width="23.6640625" customWidth="1"/>
  </cols>
  <sheetData>
    <row r="1" spans="1:8" ht="23.4" x14ac:dyDescent="0.45">
      <c r="A1" s="2" t="s">
        <v>126</v>
      </c>
    </row>
    <row r="2" spans="1:8" ht="17.25" customHeight="1" x14ac:dyDescent="0.3">
      <c r="A2" s="429" t="s">
        <v>127</v>
      </c>
      <c r="B2" s="429"/>
      <c r="C2" s="429"/>
      <c r="D2" s="429"/>
      <c r="E2" s="429"/>
      <c r="F2" s="429"/>
      <c r="G2" s="429"/>
      <c r="H2" s="429"/>
    </row>
    <row r="3" spans="1:8" ht="18" x14ac:dyDescent="0.35">
      <c r="A3" s="3" t="s">
        <v>148</v>
      </c>
      <c r="B3" s="1"/>
    </row>
    <row r="4" spans="1:8" x14ac:dyDescent="0.3">
      <c r="A4" s="259" t="s">
        <v>76</v>
      </c>
      <c r="B4" s="1" t="s">
        <v>133</v>
      </c>
    </row>
    <row r="5" spans="1:8" ht="46.5" customHeight="1" x14ac:dyDescent="0.3">
      <c r="A5" s="259"/>
      <c r="B5" s="4" t="s">
        <v>77</v>
      </c>
      <c r="C5" s="431" t="s">
        <v>239</v>
      </c>
      <c r="D5" s="431"/>
      <c r="E5" s="431"/>
      <c r="F5" s="431"/>
      <c r="G5" s="431"/>
      <c r="H5" s="431"/>
    </row>
    <row r="6" spans="1:8" x14ac:dyDescent="0.3">
      <c r="A6" s="259" t="s">
        <v>76</v>
      </c>
      <c r="B6" s="1" t="s">
        <v>134</v>
      </c>
    </row>
    <row r="7" spans="1:8" x14ac:dyDescent="0.3">
      <c r="A7" s="259"/>
      <c r="B7" s="1"/>
      <c r="C7" t="s">
        <v>222</v>
      </c>
    </row>
    <row r="8" spans="1:8" x14ac:dyDescent="0.3">
      <c r="A8" s="259" t="s">
        <v>76</v>
      </c>
      <c r="B8" s="1" t="s">
        <v>130</v>
      </c>
    </row>
    <row r="9" spans="1:8" x14ac:dyDescent="0.3">
      <c r="A9" s="259"/>
      <c r="B9" s="4" t="s">
        <v>77</v>
      </c>
      <c r="C9" t="s">
        <v>129</v>
      </c>
    </row>
    <row r="10" spans="1:8" x14ac:dyDescent="0.3">
      <c r="A10" s="259"/>
      <c r="B10" s="4" t="s">
        <v>77</v>
      </c>
      <c r="C10" t="s">
        <v>128</v>
      </c>
    </row>
    <row r="11" spans="1:8" x14ac:dyDescent="0.3">
      <c r="A11" s="259"/>
      <c r="B11" s="4" t="s">
        <v>77</v>
      </c>
      <c r="C11" t="s">
        <v>189</v>
      </c>
    </row>
    <row r="12" spans="1:8" x14ac:dyDescent="0.3">
      <c r="A12" s="259" t="s">
        <v>76</v>
      </c>
      <c r="B12" s="1" t="s">
        <v>131</v>
      </c>
    </row>
    <row r="13" spans="1:8" x14ac:dyDescent="0.3">
      <c r="A13" s="259"/>
      <c r="B13" s="4" t="s">
        <v>77</v>
      </c>
      <c r="C13" t="s">
        <v>129</v>
      </c>
    </row>
    <row r="14" spans="1:8" x14ac:dyDescent="0.3">
      <c r="A14" s="259"/>
      <c r="B14" s="4" t="s">
        <v>77</v>
      </c>
      <c r="C14" t="s">
        <v>128</v>
      </c>
    </row>
    <row r="15" spans="1:8" x14ac:dyDescent="0.3">
      <c r="A15" s="259"/>
      <c r="B15" s="4" t="s">
        <v>77</v>
      </c>
      <c r="C15" t="s">
        <v>189</v>
      </c>
    </row>
    <row r="16" spans="1:8" x14ac:dyDescent="0.3">
      <c r="A16" s="259" t="s">
        <v>76</v>
      </c>
      <c r="B16" s="1" t="s">
        <v>132</v>
      </c>
    </row>
    <row r="17" spans="1:8" x14ac:dyDescent="0.3">
      <c r="A17" s="259"/>
      <c r="B17" s="4" t="s">
        <v>77</v>
      </c>
      <c r="C17" t="s">
        <v>136</v>
      </c>
    </row>
    <row r="18" spans="1:8" x14ac:dyDescent="0.3">
      <c r="A18" s="259"/>
      <c r="B18" s="4" t="s">
        <v>77</v>
      </c>
      <c r="C18" t="s">
        <v>135</v>
      </c>
    </row>
    <row r="19" spans="1:8" x14ac:dyDescent="0.3">
      <c r="A19" s="259" t="s">
        <v>76</v>
      </c>
      <c r="B19" s="514" t="s">
        <v>137</v>
      </c>
      <c r="C19" s="514"/>
      <c r="D19" s="514"/>
      <c r="E19" s="514"/>
      <c r="F19" s="514"/>
      <c r="G19" s="514"/>
      <c r="H19" s="514"/>
    </row>
    <row r="20" spans="1:8" ht="31.5" customHeight="1" x14ac:dyDescent="0.3">
      <c r="A20" s="259"/>
      <c r="B20" s="4" t="s">
        <v>77</v>
      </c>
      <c r="C20" s="431" t="s">
        <v>139</v>
      </c>
      <c r="D20" s="431"/>
      <c r="E20" s="431"/>
      <c r="F20" s="431"/>
      <c r="G20" s="431"/>
      <c r="H20" s="431"/>
    </row>
    <row r="21" spans="1:8" x14ac:dyDescent="0.3">
      <c r="A21" s="259" t="s">
        <v>76</v>
      </c>
      <c r="B21" s="1" t="s">
        <v>138</v>
      </c>
    </row>
    <row r="22" spans="1:8" ht="27" customHeight="1" x14ac:dyDescent="0.3">
      <c r="A22" s="259"/>
      <c r="B22" s="4" t="s">
        <v>77</v>
      </c>
      <c r="C22" s="431" t="s">
        <v>140</v>
      </c>
      <c r="D22" s="431"/>
      <c r="E22" s="431"/>
      <c r="F22" s="431"/>
      <c r="G22" s="431"/>
      <c r="H22" s="431"/>
    </row>
    <row r="23" spans="1:8" ht="16.5" customHeight="1" x14ac:dyDescent="0.3">
      <c r="A23" s="260" t="s">
        <v>76</v>
      </c>
      <c r="B23" s="430" t="s">
        <v>141</v>
      </c>
      <c r="C23" s="430"/>
      <c r="D23" s="430"/>
      <c r="E23" s="430"/>
      <c r="F23" s="430"/>
      <c r="G23" s="430"/>
      <c r="H23" s="430"/>
    </row>
    <row r="24" spans="1:8" ht="16.5" customHeight="1" x14ac:dyDescent="0.3">
      <c r="A24" s="260"/>
      <c r="B24" s="81" t="s">
        <v>77</v>
      </c>
      <c r="C24" t="s">
        <v>169</v>
      </c>
    </row>
    <row r="25" spans="1:8" ht="45.75" customHeight="1" x14ac:dyDescent="0.3">
      <c r="A25" s="259"/>
      <c r="B25" s="4" t="s">
        <v>77</v>
      </c>
      <c r="C25" s="431" t="s">
        <v>142</v>
      </c>
      <c r="D25" s="431"/>
      <c r="E25" s="431"/>
      <c r="F25" s="431"/>
      <c r="G25" s="431"/>
      <c r="H25" s="431"/>
    </row>
    <row r="26" spans="1:8" ht="31.5" customHeight="1" x14ac:dyDescent="0.3">
      <c r="A26" s="259"/>
      <c r="B26" s="4" t="s">
        <v>77</v>
      </c>
      <c r="C26" s="431" t="s">
        <v>170</v>
      </c>
      <c r="D26" s="431"/>
      <c r="E26" s="431"/>
      <c r="F26" s="431"/>
      <c r="G26" s="431"/>
      <c r="H26" s="431"/>
    </row>
    <row r="27" spans="1:8" x14ac:dyDescent="0.3">
      <c r="A27" s="259"/>
      <c r="B27" s="4" t="s">
        <v>77</v>
      </c>
      <c r="C27" t="s">
        <v>171</v>
      </c>
    </row>
    <row r="28" spans="1:8" x14ac:dyDescent="0.3">
      <c r="A28" s="259"/>
    </row>
    <row r="29" spans="1:8" x14ac:dyDescent="0.3">
      <c r="A29" s="259"/>
    </row>
    <row r="30" spans="1:8" x14ac:dyDescent="0.3">
      <c r="A30" s="259"/>
    </row>
  </sheetData>
  <sheetProtection algorithmName="SHA-512" hashValue="wG7VUVEjzRLkf7sPNQKzYj21fzTM2Zb/+hR6GuDQfShA6gB48c5hLfZ6ZDZ30e2PsQYEaSp8zgpASW5UR5cGAg==" saltValue="6TlMkHrb+G6D+UorwhNz8A==" spinCount="100000" sheet="1" objects="1" scenarios="1"/>
  <mergeCells count="8">
    <mergeCell ref="B23:H23"/>
    <mergeCell ref="C26:H26"/>
    <mergeCell ref="C25:H25"/>
    <mergeCell ref="A2:H2"/>
    <mergeCell ref="C5:H5"/>
    <mergeCell ref="B19:H19"/>
    <mergeCell ref="C20:H20"/>
    <mergeCell ref="C22:H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5821D-9B0C-451A-91CA-BFF44CE3795A}">
  <sheetPr codeName="Sheet8">
    <tabColor theme="4" tint="0.39997558519241921"/>
    <pageSetUpPr fitToPage="1"/>
  </sheetPr>
  <dimension ref="A1:AA36"/>
  <sheetViews>
    <sheetView zoomScaleNormal="100" workbookViewId="0">
      <selection activeCell="D15" sqref="D15"/>
    </sheetView>
  </sheetViews>
  <sheetFormatPr defaultColWidth="9.109375" defaultRowHeight="14.4" x14ac:dyDescent="0.3"/>
  <cols>
    <col min="1" max="1" width="26.6640625" style="372" customWidth="1"/>
    <col min="2" max="2" width="34.33203125" style="372" customWidth="1"/>
    <col min="3" max="3" width="29.44140625" style="372" customWidth="1"/>
    <col min="4" max="4" width="15.6640625" style="372" customWidth="1"/>
    <col min="5" max="15" width="12.44140625" style="372" customWidth="1"/>
    <col min="16" max="23" width="13" style="372" customWidth="1"/>
    <col min="24" max="16384" width="9.109375" style="372"/>
  </cols>
  <sheetData>
    <row r="1" spans="1:27" ht="18.600000000000001" thickBot="1" x14ac:dyDescent="0.4">
      <c r="A1" s="370"/>
      <c r="B1" s="371"/>
      <c r="C1" s="370"/>
      <c r="E1"/>
    </row>
    <row r="2" spans="1:27" ht="18" x14ac:dyDescent="0.35">
      <c r="A2" s="373" t="s">
        <v>66</v>
      </c>
      <c r="B2" s="373"/>
      <c r="C2" s="373"/>
      <c r="E2"/>
    </row>
    <row r="3" spans="1:27" ht="23.4" x14ac:dyDescent="0.45">
      <c r="A3" s="374" t="s">
        <v>67</v>
      </c>
      <c r="B3" s="374"/>
      <c r="C3" s="375"/>
      <c r="D3" s="375"/>
      <c r="E3"/>
      <c r="F3" s="375"/>
      <c r="G3" s="375"/>
      <c r="H3" s="375"/>
      <c r="I3" s="375"/>
    </row>
    <row r="4" spans="1:27" ht="6" customHeight="1" x14ac:dyDescent="0.3">
      <c r="E4"/>
    </row>
    <row r="5" spans="1:27" ht="27" customHeight="1" x14ac:dyDescent="0.3">
      <c r="A5" s="518" t="s">
        <v>178</v>
      </c>
      <c r="B5" s="518"/>
      <c r="C5" s="518"/>
      <c r="D5" s="518"/>
      <c r="E5" s="518"/>
      <c r="F5" s="518"/>
      <c r="G5" s="518"/>
      <c r="H5" s="518"/>
      <c r="I5" s="518"/>
      <c r="J5" s="518"/>
      <c r="K5" s="518"/>
      <c r="L5" s="518"/>
      <c r="M5" s="518"/>
      <c r="N5" s="518"/>
      <c r="O5" s="518"/>
    </row>
    <row r="6" spans="1:27" ht="15" x14ac:dyDescent="0.3">
      <c r="A6" s="376"/>
      <c r="B6" s="376"/>
      <c r="C6" s="376"/>
      <c r="E6" s="377"/>
    </row>
    <row r="7" spans="1:27" ht="21" x14ac:dyDescent="0.4">
      <c r="A7" s="378" t="s">
        <v>181</v>
      </c>
      <c r="B7" s="378"/>
      <c r="C7" s="378"/>
      <c r="E7"/>
    </row>
    <row r="8" spans="1:27" ht="0.75" customHeight="1" thickBot="1" x14ac:dyDescent="0.45">
      <c r="A8" s="379"/>
      <c r="B8" s="379"/>
      <c r="C8" s="379"/>
      <c r="E8"/>
    </row>
    <row r="9" spans="1:27" ht="28.5" customHeight="1" x14ac:dyDescent="0.3">
      <c r="A9" s="524" t="s">
        <v>144</v>
      </c>
      <c r="B9" s="525"/>
      <c r="C9" s="380">
        <f>'Quarterly Report'!E7</f>
        <v>0</v>
      </c>
      <c r="D9" s="381"/>
      <c r="E9" s="541" t="s">
        <v>197</v>
      </c>
      <c r="F9" s="541"/>
      <c r="G9" s="542"/>
      <c r="H9" s="534" t="s">
        <v>200</v>
      </c>
      <c r="I9" s="535"/>
      <c r="J9" s="536"/>
      <c r="K9" s="534" t="s">
        <v>201</v>
      </c>
      <c r="L9" s="535"/>
      <c r="M9" s="536"/>
      <c r="N9" s="534" t="s">
        <v>202</v>
      </c>
      <c r="O9" s="535"/>
      <c r="P9" s="536"/>
      <c r="Q9" s="534" t="s">
        <v>217</v>
      </c>
      <c r="R9" s="535"/>
      <c r="S9" s="536"/>
      <c r="T9" s="534" t="s">
        <v>219</v>
      </c>
      <c r="U9" s="535"/>
      <c r="V9" s="536"/>
      <c r="W9" s="383"/>
    </row>
    <row r="10" spans="1:27" ht="21.75" customHeight="1" x14ac:dyDescent="0.3">
      <c r="A10" s="526" t="s">
        <v>151</v>
      </c>
      <c r="B10" s="527"/>
      <c r="C10" s="384">
        <f>'Quarterly Report'!W24</f>
        <v>0</v>
      </c>
      <c r="D10" s="385"/>
      <c r="E10" s="538" t="s">
        <v>199</v>
      </c>
      <c r="F10" s="538"/>
      <c r="G10" s="386"/>
      <c r="H10" s="543" t="s">
        <v>203</v>
      </c>
      <c r="I10" s="538"/>
      <c r="J10" s="387"/>
      <c r="K10" s="537" t="s">
        <v>203</v>
      </c>
      <c r="L10" s="538"/>
      <c r="M10" s="387"/>
      <c r="N10" s="537" t="s">
        <v>204</v>
      </c>
      <c r="O10" s="538"/>
      <c r="P10" s="387"/>
      <c r="Q10" s="537" t="s">
        <v>218</v>
      </c>
      <c r="R10" s="538"/>
      <c r="S10" s="387"/>
      <c r="T10" s="537" t="s">
        <v>220</v>
      </c>
      <c r="U10" s="538"/>
      <c r="V10" s="387"/>
      <c r="W10" s="388"/>
    </row>
    <row r="11" spans="1:27" ht="24.75" customHeight="1" thickBot="1" x14ac:dyDescent="0.35">
      <c r="A11" s="528" t="s">
        <v>152</v>
      </c>
      <c r="B11" s="529"/>
      <c r="C11" s="389">
        <f>C9-C10</f>
        <v>0</v>
      </c>
      <c r="D11" s="390"/>
      <c r="E11" s="538"/>
      <c r="F11" s="538"/>
      <c r="G11" s="391">
        <f>'Quarterly Report'!Q24</f>
        <v>0</v>
      </c>
      <c r="H11" s="544"/>
      <c r="I11" s="540"/>
      <c r="J11" s="392">
        <f>'Quarterly Report'!R24</f>
        <v>0</v>
      </c>
      <c r="K11" s="539"/>
      <c r="L11" s="540"/>
      <c r="M11" s="392">
        <f>'Quarterly Report'!S24</f>
        <v>0</v>
      </c>
      <c r="N11" s="539"/>
      <c r="O11" s="540"/>
      <c r="P11" s="392">
        <f>'Quarterly Report'!T24</f>
        <v>0</v>
      </c>
      <c r="Q11" s="539"/>
      <c r="R11" s="540"/>
      <c r="S11" s="392">
        <f>'Quarterly Report'!U24</f>
        <v>0</v>
      </c>
      <c r="T11" s="539"/>
      <c r="U11" s="540"/>
      <c r="V11" s="392">
        <f>'Quarterly Report'!V24</f>
        <v>0</v>
      </c>
      <c r="W11" s="393"/>
    </row>
    <row r="12" spans="1:27" ht="15.6" thickBot="1" x14ac:dyDescent="0.35">
      <c r="A12" s="394"/>
      <c r="B12" s="376"/>
      <c r="C12" s="376"/>
      <c r="D12" s="395"/>
      <c r="G12" s="396"/>
      <c r="J12" s="397"/>
      <c r="K12" s="398"/>
      <c r="M12" s="397"/>
      <c r="N12" s="398"/>
      <c r="P12" s="397"/>
      <c r="Q12" s="398"/>
      <c r="S12" s="397"/>
      <c r="T12" s="398"/>
      <c r="V12" s="397"/>
      <c r="W12" s="399"/>
    </row>
    <row r="13" spans="1:27" ht="21" x14ac:dyDescent="0.4">
      <c r="A13" s="400" t="s">
        <v>157</v>
      </c>
      <c r="B13" s="401"/>
      <c r="C13" s="401"/>
      <c r="D13" s="402"/>
      <c r="E13" s="515" t="s">
        <v>61</v>
      </c>
      <c r="F13" s="516"/>
      <c r="G13" s="517"/>
      <c r="H13" s="515" t="s">
        <v>63</v>
      </c>
      <c r="I13" s="516"/>
      <c r="J13" s="517"/>
      <c r="K13" s="515" t="s">
        <v>64</v>
      </c>
      <c r="L13" s="516"/>
      <c r="M13" s="517"/>
      <c r="N13" s="515" t="s">
        <v>65</v>
      </c>
      <c r="O13" s="516"/>
      <c r="P13" s="517"/>
      <c r="Q13" s="515" t="s">
        <v>215</v>
      </c>
      <c r="R13" s="516"/>
      <c r="S13" s="517"/>
      <c r="T13" s="515" t="s">
        <v>216</v>
      </c>
      <c r="U13" s="516"/>
      <c r="V13" s="517"/>
      <c r="W13" s="403"/>
    </row>
    <row r="14" spans="1:27" ht="57.6" x14ac:dyDescent="0.3">
      <c r="A14" s="519" t="s">
        <v>68</v>
      </c>
      <c r="B14" s="520"/>
      <c r="C14" s="404" t="s">
        <v>69</v>
      </c>
      <c r="D14" s="405" t="s">
        <v>163</v>
      </c>
      <c r="E14" s="406" t="s">
        <v>70</v>
      </c>
      <c r="F14" s="382" t="s">
        <v>71</v>
      </c>
      <c r="G14" s="407" t="s">
        <v>173</v>
      </c>
      <c r="H14" s="406" t="s">
        <v>70</v>
      </c>
      <c r="I14" s="382" t="s">
        <v>71</v>
      </c>
      <c r="J14" s="407" t="s">
        <v>174</v>
      </c>
      <c r="K14" s="406" t="s">
        <v>70</v>
      </c>
      <c r="L14" s="382" t="s">
        <v>71</v>
      </c>
      <c r="M14" s="407" t="s">
        <v>175</v>
      </c>
      <c r="N14" s="406" t="s">
        <v>70</v>
      </c>
      <c r="O14" s="382" t="s">
        <v>71</v>
      </c>
      <c r="P14" s="407" t="s">
        <v>176</v>
      </c>
      <c r="Q14" s="406" t="s">
        <v>70</v>
      </c>
      <c r="R14" s="382" t="s">
        <v>71</v>
      </c>
      <c r="S14" s="407" t="s">
        <v>176</v>
      </c>
      <c r="T14" s="406" t="s">
        <v>70</v>
      </c>
      <c r="U14" s="382" t="s">
        <v>71</v>
      </c>
      <c r="V14" s="407" t="s">
        <v>176</v>
      </c>
      <c r="W14" s="408" t="s">
        <v>177</v>
      </c>
      <c r="Y14" s="409"/>
      <c r="Z14" s="409"/>
      <c r="AA14" s="409"/>
    </row>
    <row r="15" spans="1:27" ht="50.1" customHeight="1" x14ac:dyDescent="0.3">
      <c r="A15" s="530"/>
      <c r="B15" s="531"/>
      <c r="C15" s="410"/>
      <c r="D15" s="411"/>
      <c r="E15" s="412"/>
      <c r="F15" s="413"/>
      <c r="G15" s="414">
        <f>SUM(E15:F15)</f>
        <v>0</v>
      </c>
      <c r="H15" s="412"/>
      <c r="I15" s="413"/>
      <c r="J15" s="414">
        <f>SUM(H15:I15)</f>
        <v>0</v>
      </c>
      <c r="K15" s="412"/>
      <c r="L15" s="413"/>
      <c r="M15" s="414">
        <f>SUM(K15:L15)</f>
        <v>0</v>
      </c>
      <c r="N15" s="412"/>
      <c r="O15" s="413"/>
      <c r="P15" s="414">
        <f>SUM(N15:O15)</f>
        <v>0</v>
      </c>
      <c r="Q15" s="412"/>
      <c r="R15" s="413"/>
      <c r="S15" s="414">
        <f>SUM(Q15:R15)</f>
        <v>0</v>
      </c>
      <c r="T15" s="412"/>
      <c r="U15" s="413"/>
      <c r="V15" s="414">
        <f>SUM(T15:U15)</f>
        <v>0</v>
      </c>
      <c r="W15" s="415">
        <f>G15+J15+M15+P15+S15+V15</f>
        <v>0</v>
      </c>
    </row>
    <row r="16" spans="1:27" ht="50.1" customHeight="1" x14ac:dyDescent="0.3">
      <c r="A16" s="530"/>
      <c r="B16" s="531"/>
      <c r="C16" s="410"/>
      <c r="D16" s="411"/>
      <c r="E16" s="416"/>
      <c r="F16" s="417"/>
      <c r="G16" s="418">
        <f>SUM(E16:F16)</f>
        <v>0</v>
      </c>
      <c r="H16" s="416"/>
      <c r="I16" s="417"/>
      <c r="J16" s="418">
        <f>SUM(H16:I16)</f>
        <v>0</v>
      </c>
      <c r="K16" s="416"/>
      <c r="L16" s="417"/>
      <c r="M16" s="418">
        <f>SUM(K16:L16)</f>
        <v>0</v>
      </c>
      <c r="N16" s="416"/>
      <c r="O16" s="417"/>
      <c r="P16" s="418">
        <f>SUM(N16:O16)</f>
        <v>0</v>
      </c>
      <c r="Q16" s="416"/>
      <c r="R16" s="417"/>
      <c r="S16" s="418">
        <f>SUM(Q16:R16)</f>
        <v>0</v>
      </c>
      <c r="T16" s="416"/>
      <c r="U16" s="417"/>
      <c r="V16" s="418">
        <f>SUM(T16:U16)</f>
        <v>0</v>
      </c>
      <c r="W16" s="415">
        <f t="shared" ref="W16:W27" si="0">G16+J16+M16+P16+S16+V16</f>
        <v>0</v>
      </c>
    </row>
    <row r="17" spans="1:23" ht="50.1" customHeight="1" x14ac:dyDescent="0.3">
      <c r="A17" s="530"/>
      <c r="B17" s="531"/>
      <c r="C17" s="410"/>
      <c r="D17" s="411"/>
      <c r="E17" s="416"/>
      <c r="F17" s="417"/>
      <c r="G17" s="418">
        <f t="shared" ref="G17:G27" si="1">SUM(E17:F17)</f>
        <v>0</v>
      </c>
      <c r="H17" s="416"/>
      <c r="I17" s="417"/>
      <c r="J17" s="418">
        <f t="shared" ref="J17:J27" si="2">SUM(H17:I17)</f>
        <v>0</v>
      </c>
      <c r="K17" s="416"/>
      <c r="L17" s="417"/>
      <c r="M17" s="418">
        <f t="shared" ref="M17:M27" si="3">SUM(K17:L17)</f>
        <v>0</v>
      </c>
      <c r="N17" s="416"/>
      <c r="O17" s="417"/>
      <c r="P17" s="418">
        <f t="shared" ref="P17:P27" si="4">SUM(N17:O17)</f>
        <v>0</v>
      </c>
      <c r="Q17" s="416"/>
      <c r="R17" s="417"/>
      <c r="S17" s="418">
        <f t="shared" ref="S17:S27" si="5">SUM(Q17:R17)</f>
        <v>0</v>
      </c>
      <c r="T17" s="416"/>
      <c r="U17" s="417"/>
      <c r="V17" s="418">
        <f t="shared" ref="V17:V27" si="6">SUM(T17:U17)</f>
        <v>0</v>
      </c>
      <c r="W17" s="415">
        <f t="shared" si="0"/>
        <v>0</v>
      </c>
    </row>
    <row r="18" spans="1:23" ht="50.1" customHeight="1" x14ac:dyDescent="0.3">
      <c r="A18" s="530"/>
      <c r="B18" s="531"/>
      <c r="C18" s="410"/>
      <c r="D18" s="411"/>
      <c r="E18" s="416"/>
      <c r="F18" s="417"/>
      <c r="G18" s="418">
        <f t="shared" si="1"/>
        <v>0</v>
      </c>
      <c r="H18" s="416"/>
      <c r="I18" s="417"/>
      <c r="J18" s="418">
        <f t="shared" si="2"/>
        <v>0</v>
      </c>
      <c r="K18" s="416"/>
      <c r="L18" s="417"/>
      <c r="M18" s="418">
        <f t="shared" si="3"/>
        <v>0</v>
      </c>
      <c r="N18" s="416"/>
      <c r="O18" s="417"/>
      <c r="P18" s="418">
        <f t="shared" si="4"/>
        <v>0</v>
      </c>
      <c r="Q18" s="416"/>
      <c r="R18" s="417"/>
      <c r="S18" s="418">
        <f t="shared" si="5"/>
        <v>0</v>
      </c>
      <c r="T18" s="416"/>
      <c r="U18" s="417"/>
      <c r="V18" s="418">
        <f t="shared" si="6"/>
        <v>0</v>
      </c>
      <c r="W18" s="415">
        <f t="shared" si="0"/>
        <v>0</v>
      </c>
    </row>
    <row r="19" spans="1:23" ht="50.1" customHeight="1" x14ac:dyDescent="0.3">
      <c r="A19" s="530"/>
      <c r="B19" s="531"/>
      <c r="C19" s="410"/>
      <c r="D19" s="411"/>
      <c r="E19" s="416"/>
      <c r="F19" s="417"/>
      <c r="G19" s="418">
        <f t="shared" si="1"/>
        <v>0</v>
      </c>
      <c r="H19" s="416"/>
      <c r="I19" s="417"/>
      <c r="J19" s="418">
        <f t="shared" si="2"/>
        <v>0</v>
      </c>
      <c r="K19" s="416"/>
      <c r="L19" s="417"/>
      <c r="M19" s="418">
        <f t="shared" si="3"/>
        <v>0</v>
      </c>
      <c r="N19" s="416"/>
      <c r="O19" s="417"/>
      <c r="P19" s="418">
        <f t="shared" si="4"/>
        <v>0</v>
      </c>
      <c r="Q19" s="416"/>
      <c r="R19" s="417"/>
      <c r="S19" s="418">
        <f t="shared" si="5"/>
        <v>0</v>
      </c>
      <c r="T19" s="416"/>
      <c r="U19" s="417"/>
      <c r="V19" s="418">
        <f t="shared" si="6"/>
        <v>0</v>
      </c>
      <c r="W19" s="415">
        <f t="shared" si="0"/>
        <v>0</v>
      </c>
    </row>
    <row r="20" spans="1:23" ht="50.1" customHeight="1" x14ac:dyDescent="0.3">
      <c r="A20" s="532"/>
      <c r="B20" s="533"/>
      <c r="C20" s="410"/>
      <c r="D20" s="411"/>
      <c r="E20" s="416"/>
      <c r="F20" s="417"/>
      <c r="G20" s="418">
        <f t="shared" si="1"/>
        <v>0</v>
      </c>
      <c r="H20" s="416"/>
      <c r="I20" s="417"/>
      <c r="J20" s="418">
        <f t="shared" si="2"/>
        <v>0</v>
      </c>
      <c r="K20" s="416"/>
      <c r="L20" s="417"/>
      <c r="M20" s="418">
        <f t="shared" si="3"/>
        <v>0</v>
      </c>
      <c r="N20" s="416"/>
      <c r="O20" s="417"/>
      <c r="P20" s="418">
        <f t="shared" si="4"/>
        <v>0</v>
      </c>
      <c r="Q20" s="416"/>
      <c r="R20" s="417"/>
      <c r="S20" s="418">
        <f t="shared" si="5"/>
        <v>0</v>
      </c>
      <c r="T20" s="416"/>
      <c r="U20" s="417"/>
      <c r="V20" s="418">
        <f t="shared" si="6"/>
        <v>0</v>
      </c>
      <c r="W20" s="415">
        <f t="shared" si="0"/>
        <v>0</v>
      </c>
    </row>
    <row r="21" spans="1:23" ht="50.1" customHeight="1" x14ac:dyDescent="0.3">
      <c r="A21" s="532"/>
      <c r="B21" s="533"/>
      <c r="C21" s="410"/>
      <c r="D21" s="411"/>
      <c r="E21" s="416"/>
      <c r="F21" s="417"/>
      <c r="G21" s="418">
        <f t="shared" si="1"/>
        <v>0</v>
      </c>
      <c r="H21" s="416"/>
      <c r="I21" s="417"/>
      <c r="J21" s="418">
        <f t="shared" si="2"/>
        <v>0</v>
      </c>
      <c r="K21" s="416"/>
      <c r="L21" s="417"/>
      <c r="M21" s="418">
        <f t="shared" si="3"/>
        <v>0</v>
      </c>
      <c r="N21" s="416"/>
      <c r="O21" s="417"/>
      <c r="P21" s="418">
        <f t="shared" si="4"/>
        <v>0</v>
      </c>
      <c r="Q21" s="416"/>
      <c r="R21" s="417"/>
      <c r="S21" s="418">
        <f t="shared" si="5"/>
        <v>0</v>
      </c>
      <c r="T21" s="416"/>
      <c r="U21" s="417"/>
      <c r="V21" s="418">
        <f t="shared" si="6"/>
        <v>0</v>
      </c>
      <c r="W21" s="415">
        <f t="shared" si="0"/>
        <v>0</v>
      </c>
    </row>
    <row r="22" spans="1:23" ht="50.1" customHeight="1" x14ac:dyDescent="0.3">
      <c r="A22" s="532"/>
      <c r="B22" s="533"/>
      <c r="C22" s="410"/>
      <c r="D22" s="411"/>
      <c r="E22" s="416"/>
      <c r="F22" s="417"/>
      <c r="G22" s="418">
        <f t="shared" si="1"/>
        <v>0</v>
      </c>
      <c r="H22" s="416"/>
      <c r="I22" s="417"/>
      <c r="J22" s="418">
        <f t="shared" si="2"/>
        <v>0</v>
      </c>
      <c r="K22" s="416"/>
      <c r="L22" s="417"/>
      <c r="M22" s="418">
        <f t="shared" si="3"/>
        <v>0</v>
      </c>
      <c r="N22" s="416"/>
      <c r="O22" s="417"/>
      <c r="P22" s="418">
        <f t="shared" si="4"/>
        <v>0</v>
      </c>
      <c r="Q22" s="416"/>
      <c r="R22" s="417"/>
      <c r="S22" s="418">
        <f t="shared" si="5"/>
        <v>0</v>
      </c>
      <c r="T22" s="416"/>
      <c r="U22" s="417"/>
      <c r="V22" s="418">
        <f t="shared" si="6"/>
        <v>0</v>
      </c>
      <c r="W22" s="415">
        <f t="shared" si="0"/>
        <v>0</v>
      </c>
    </row>
    <row r="23" spans="1:23" ht="50.1" customHeight="1" x14ac:dyDescent="0.3">
      <c r="A23" s="532"/>
      <c r="B23" s="533"/>
      <c r="C23" s="410"/>
      <c r="D23" s="411"/>
      <c r="E23" s="416"/>
      <c r="F23" s="417"/>
      <c r="G23" s="418">
        <f t="shared" si="1"/>
        <v>0</v>
      </c>
      <c r="H23" s="416"/>
      <c r="I23" s="417"/>
      <c r="J23" s="418">
        <f t="shared" si="2"/>
        <v>0</v>
      </c>
      <c r="K23" s="416"/>
      <c r="L23" s="417"/>
      <c r="M23" s="418">
        <f t="shared" si="3"/>
        <v>0</v>
      </c>
      <c r="N23" s="416"/>
      <c r="O23" s="417"/>
      <c r="P23" s="418">
        <f t="shared" si="4"/>
        <v>0</v>
      </c>
      <c r="Q23" s="416"/>
      <c r="R23" s="417"/>
      <c r="S23" s="418">
        <f t="shared" si="5"/>
        <v>0</v>
      </c>
      <c r="T23" s="416"/>
      <c r="U23" s="417"/>
      <c r="V23" s="418">
        <f t="shared" si="6"/>
        <v>0</v>
      </c>
      <c r="W23" s="415">
        <f t="shared" si="0"/>
        <v>0</v>
      </c>
    </row>
    <row r="24" spans="1:23" ht="50.1" customHeight="1" x14ac:dyDescent="0.3">
      <c r="A24" s="532"/>
      <c r="B24" s="533"/>
      <c r="C24" s="410"/>
      <c r="D24" s="411"/>
      <c r="E24" s="416"/>
      <c r="F24" s="417"/>
      <c r="G24" s="418">
        <f t="shared" si="1"/>
        <v>0</v>
      </c>
      <c r="H24" s="416"/>
      <c r="I24" s="417"/>
      <c r="J24" s="418">
        <f t="shared" si="2"/>
        <v>0</v>
      </c>
      <c r="K24" s="416"/>
      <c r="L24" s="417"/>
      <c r="M24" s="418">
        <f t="shared" si="3"/>
        <v>0</v>
      </c>
      <c r="N24" s="416"/>
      <c r="O24" s="417"/>
      <c r="P24" s="418">
        <f t="shared" si="4"/>
        <v>0</v>
      </c>
      <c r="Q24" s="416"/>
      <c r="R24" s="417"/>
      <c r="S24" s="418">
        <f t="shared" si="5"/>
        <v>0</v>
      </c>
      <c r="T24" s="416"/>
      <c r="U24" s="417"/>
      <c r="V24" s="418">
        <f t="shared" si="6"/>
        <v>0</v>
      </c>
      <c r="W24" s="415">
        <f t="shared" si="0"/>
        <v>0</v>
      </c>
    </row>
    <row r="25" spans="1:23" ht="50.1" customHeight="1" x14ac:dyDescent="0.3">
      <c r="A25" s="532"/>
      <c r="B25" s="533"/>
      <c r="C25" s="410"/>
      <c r="D25" s="411"/>
      <c r="E25" s="416"/>
      <c r="F25" s="417"/>
      <c r="G25" s="418">
        <f t="shared" si="1"/>
        <v>0</v>
      </c>
      <c r="H25" s="416"/>
      <c r="I25" s="417"/>
      <c r="J25" s="418">
        <f t="shared" si="2"/>
        <v>0</v>
      </c>
      <c r="K25" s="416"/>
      <c r="L25" s="417"/>
      <c r="M25" s="418">
        <f t="shared" si="3"/>
        <v>0</v>
      </c>
      <c r="N25" s="416"/>
      <c r="O25" s="417"/>
      <c r="P25" s="418">
        <f t="shared" si="4"/>
        <v>0</v>
      </c>
      <c r="Q25" s="416"/>
      <c r="R25" s="417"/>
      <c r="S25" s="418">
        <f t="shared" si="5"/>
        <v>0</v>
      </c>
      <c r="T25" s="416"/>
      <c r="U25" s="417"/>
      <c r="V25" s="418">
        <f t="shared" si="6"/>
        <v>0</v>
      </c>
      <c r="W25" s="415">
        <f t="shared" si="0"/>
        <v>0</v>
      </c>
    </row>
    <row r="26" spans="1:23" ht="50.1" customHeight="1" x14ac:dyDescent="0.3">
      <c r="A26" s="530"/>
      <c r="B26" s="531"/>
      <c r="C26" s="410"/>
      <c r="D26" s="411"/>
      <c r="E26" s="416"/>
      <c r="F26" s="417"/>
      <c r="G26" s="418">
        <f t="shared" si="1"/>
        <v>0</v>
      </c>
      <c r="H26" s="416"/>
      <c r="I26" s="417"/>
      <c r="J26" s="418">
        <f t="shared" si="2"/>
        <v>0</v>
      </c>
      <c r="K26" s="416"/>
      <c r="L26" s="417"/>
      <c r="M26" s="418">
        <f t="shared" si="3"/>
        <v>0</v>
      </c>
      <c r="N26" s="416"/>
      <c r="O26" s="417"/>
      <c r="P26" s="418">
        <f t="shared" si="4"/>
        <v>0</v>
      </c>
      <c r="Q26" s="416"/>
      <c r="R26" s="417"/>
      <c r="S26" s="418">
        <f t="shared" si="5"/>
        <v>0</v>
      </c>
      <c r="T26" s="416"/>
      <c r="U26" s="417"/>
      <c r="V26" s="418">
        <f t="shared" si="6"/>
        <v>0</v>
      </c>
      <c r="W26" s="415">
        <f t="shared" si="0"/>
        <v>0</v>
      </c>
    </row>
    <row r="27" spans="1:23" ht="50.1" customHeight="1" x14ac:dyDescent="0.3">
      <c r="A27" s="530"/>
      <c r="B27" s="531"/>
      <c r="C27" s="410"/>
      <c r="D27" s="411"/>
      <c r="E27" s="416"/>
      <c r="F27" s="417"/>
      <c r="G27" s="418">
        <f t="shared" si="1"/>
        <v>0</v>
      </c>
      <c r="H27" s="416"/>
      <c r="I27" s="417"/>
      <c r="J27" s="418">
        <f t="shared" si="2"/>
        <v>0</v>
      </c>
      <c r="K27" s="416"/>
      <c r="L27" s="417"/>
      <c r="M27" s="418">
        <f t="shared" si="3"/>
        <v>0</v>
      </c>
      <c r="N27" s="416"/>
      <c r="O27" s="417"/>
      <c r="P27" s="418">
        <f t="shared" si="4"/>
        <v>0</v>
      </c>
      <c r="Q27" s="416"/>
      <c r="R27" s="417"/>
      <c r="S27" s="418">
        <f t="shared" si="5"/>
        <v>0</v>
      </c>
      <c r="T27" s="416"/>
      <c r="U27" s="417"/>
      <c r="V27" s="418">
        <f t="shared" si="6"/>
        <v>0</v>
      </c>
      <c r="W27" s="415">
        <f t="shared" si="0"/>
        <v>0</v>
      </c>
    </row>
    <row r="28" spans="1:23" ht="24" customHeight="1" thickBot="1" x14ac:dyDescent="0.45">
      <c r="A28" s="521" t="s">
        <v>198</v>
      </c>
      <c r="B28" s="522"/>
      <c r="C28" s="522"/>
      <c r="D28" s="523"/>
      <c r="E28" s="419">
        <f t="shared" ref="E28:W28" si="7">SUM(E15:E27)</f>
        <v>0</v>
      </c>
      <c r="F28" s="420">
        <f t="shared" si="7"/>
        <v>0</v>
      </c>
      <c r="G28" s="421">
        <f t="shared" si="7"/>
        <v>0</v>
      </c>
      <c r="H28" s="419">
        <f t="shared" si="7"/>
        <v>0</v>
      </c>
      <c r="I28" s="420">
        <f t="shared" si="7"/>
        <v>0</v>
      </c>
      <c r="J28" s="421">
        <f t="shared" si="7"/>
        <v>0</v>
      </c>
      <c r="K28" s="419">
        <f t="shared" si="7"/>
        <v>0</v>
      </c>
      <c r="L28" s="420">
        <f t="shared" si="7"/>
        <v>0</v>
      </c>
      <c r="M28" s="421">
        <f t="shared" si="7"/>
        <v>0</v>
      </c>
      <c r="N28" s="419">
        <f t="shared" si="7"/>
        <v>0</v>
      </c>
      <c r="O28" s="420">
        <f t="shared" si="7"/>
        <v>0</v>
      </c>
      <c r="P28" s="421">
        <f t="shared" si="7"/>
        <v>0</v>
      </c>
      <c r="Q28" s="419">
        <f t="shared" ref="Q28:S28" si="8">SUM(Q15:Q27)</f>
        <v>0</v>
      </c>
      <c r="R28" s="420">
        <f t="shared" si="8"/>
        <v>0</v>
      </c>
      <c r="S28" s="421">
        <f t="shared" si="8"/>
        <v>0</v>
      </c>
      <c r="T28" s="419">
        <f t="shared" ref="T28:V28" si="9">SUM(T15:T27)</f>
        <v>0</v>
      </c>
      <c r="U28" s="420">
        <f t="shared" si="9"/>
        <v>0</v>
      </c>
      <c r="V28" s="421">
        <f t="shared" si="9"/>
        <v>0</v>
      </c>
      <c r="W28" s="422">
        <f t="shared" si="7"/>
        <v>0</v>
      </c>
    </row>
    <row r="30" spans="1:23" ht="26.25" customHeight="1" x14ac:dyDescent="0.35">
      <c r="A30" s="423" t="s">
        <v>73</v>
      </c>
      <c r="B30" s="424"/>
      <c r="C30" s="425"/>
      <c r="D30" s="425"/>
      <c r="E30" s="426"/>
      <c r="F30" s="427"/>
    </row>
    <row r="31" spans="1:23" ht="18" x14ac:dyDescent="0.35">
      <c r="A31" s="427"/>
      <c r="B31" s="427"/>
      <c r="C31" s="427"/>
      <c r="D31" s="427"/>
      <c r="E31" s="427"/>
      <c r="F31" s="427"/>
    </row>
    <row r="32" spans="1:23" ht="21.75" customHeight="1" x14ac:dyDescent="0.35">
      <c r="A32" s="423" t="s">
        <v>74</v>
      </c>
      <c r="B32" s="424"/>
      <c r="C32" s="425"/>
      <c r="D32" s="425"/>
      <c r="E32" s="427"/>
      <c r="F32" s="427"/>
    </row>
    <row r="33" spans="2:8" ht="18" x14ac:dyDescent="0.35">
      <c r="D33" s="427"/>
      <c r="E33" s="427"/>
      <c r="F33" s="427"/>
      <c r="G33" s="427"/>
      <c r="H33" s="427"/>
    </row>
    <row r="36" spans="2:8" x14ac:dyDescent="0.3">
      <c r="B36" s="428"/>
      <c r="C36" s="428"/>
    </row>
  </sheetData>
  <sheetProtection algorithmName="SHA-512" hashValue="PQLvk+A9JLSBSZMVrjuwoulalzWnGTgiNJL8iW7oqAudaV01dvc63c6fiSdNBD/OBcplrIUfRMzVOXhpl+FRjA==" saltValue="tF4VrbidUEj4H/I4Ls/7/w==" spinCount="100000" sheet="1" objects="1" scenarios="1"/>
  <mergeCells count="37">
    <mergeCell ref="Q9:S9"/>
    <mergeCell ref="Q10:R11"/>
    <mergeCell ref="Q13:S13"/>
    <mergeCell ref="T9:V9"/>
    <mergeCell ref="T10:U11"/>
    <mergeCell ref="T13:V13"/>
    <mergeCell ref="A27:B27"/>
    <mergeCell ref="A15:B15"/>
    <mergeCell ref="A16:B16"/>
    <mergeCell ref="A17:B17"/>
    <mergeCell ref="A19:B19"/>
    <mergeCell ref="A26:B26"/>
    <mergeCell ref="A25:B25"/>
    <mergeCell ref="K9:M9"/>
    <mergeCell ref="K10:L11"/>
    <mergeCell ref="N9:P9"/>
    <mergeCell ref="N10:O11"/>
    <mergeCell ref="E9:G9"/>
    <mergeCell ref="E10:F11"/>
    <mergeCell ref="H9:J9"/>
    <mergeCell ref="H10:I11"/>
    <mergeCell ref="K13:M13"/>
    <mergeCell ref="N13:P13"/>
    <mergeCell ref="A5:O5"/>
    <mergeCell ref="A14:B14"/>
    <mergeCell ref="A28:D28"/>
    <mergeCell ref="A9:B9"/>
    <mergeCell ref="A10:B10"/>
    <mergeCell ref="A11:B11"/>
    <mergeCell ref="E13:G13"/>
    <mergeCell ref="H13:J13"/>
    <mergeCell ref="A18:B18"/>
    <mergeCell ref="A20:B20"/>
    <mergeCell ref="A21:B21"/>
    <mergeCell ref="A22:B22"/>
    <mergeCell ref="A23:B23"/>
    <mergeCell ref="A24:B24"/>
  </mergeCells>
  <conditionalFormatting sqref="G15:G27">
    <cfRule type="expression" dxfId="11" priority="1">
      <formula>G$11=G$28</formula>
    </cfRule>
    <cfRule type="expression" dxfId="10" priority="12">
      <formula>G$11&lt;&gt;G$28</formula>
    </cfRule>
  </conditionalFormatting>
  <conditionalFormatting sqref="J15:J27">
    <cfRule type="expression" dxfId="9" priority="2">
      <formula>J$11=J$28</formula>
    </cfRule>
    <cfRule type="expression" dxfId="8" priority="11">
      <formula>J$11&lt;&gt;J$28</formula>
    </cfRule>
  </conditionalFormatting>
  <conditionalFormatting sqref="M15:M27">
    <cfRule type="expression" dxfId="7" priority="3">
      <formula>M$11=M$28</formula>
    </cfRule>
    <cfRule type="expression" dxfId="6" priority="10">
      <formula>M$11&lt;&gt;M$28</formula>
    </cfRule>
  </conditionalFormatting>
  <conditionalFormatting sqref="P15:P27">
    <cfRule type="expression" dxfId="5" priority="4">
      <formula>P$11=P$28</formula>
    </cfRule>
    <cfRule type="expression" dxfId="4" priority="9">
      <formula>P$11&lt;&gt;P$28</formula>
    </cfRule>
  </conditionalFormatting>
  <conditionalFormatting sqref="S15:S27">
    <cfRule type="expression" dxfId="3" priority="5">
      <formula>S$11=S$28</formula>
    </cfRule>
    <cfRule type="expression" dxfId="2" priority="8">
      <formula>S$11&lt;&gt;S$28</formula>
    </cfRule>
  </conditionalFormatting>
  <conditionalFormatting sqref="V15:V27">
    <cfRule type="expression" dxfId="1" priority="6">
      <formula>V$11=V$28</formula>
    </cfRule>
    <cfRule type="expression" dxfId="0" priority="7">
      <formula>V$11&lt;&gt;V$28</formula>
    </cfRule>
  </conditionalFormatting>
  <printOptions horizontalCentered="1"/>
  <pageMargins left="0.2" right="0.2" top="0.25" bottom="0.25" header="0.3" footer="0.3"/>
  <pageSetup scale="38" fitToHeight="2" orientation="landscape" horizontalDpi="4294967293" vertic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C9511-F770-4A30-B59F-86C2CA6DECC9}">
  <sheetPr codeName="Sheet7">
    <tabColor theme="4" tint="0.39997558519241921"/>
  </sheetPr>
  <dimension ref="A1:H36"/>
  <sheetViews>
    <sheetView zoomScale="110" zoomScaleNormal="110" workbookViewId="0">
      <selection activeCell="D1" sqref="D1"/>
    </sheetView>
  </sheetViews>
  <sheetFormatPr defaultRowHeight="14.4" x14ac:dyDescent="0.3"/>
  <cols>
    <col min="1" max="1" width="2.6640625" customWidth="1"/>
    <col min="2" max="2" width="2.109375" customWidth="1"/>
    <col min="3" max="3" width="3.6640625" customWidth="1"/>
    <col min="4" max="8" width="25.109375" customWidth="1"/>
  </cols>
  <sheetData>
    <row r="1" spans="1:8" ht="23.4" x14ac:dyDescent="0.45">
      <c r="A1" s="2" t="s">
        <v>147</v>
      </c>
    </row>
    <row r="2" spans="1:8" ht="28.5" customHeight="1" x14ac:dyDescent="0.3">
      <c r="A2" s="429" t="s">
        <v>165</v>
      </c>
      <c r="B2" s="429"/>
      <c r="C2" s="429"/>
      <c r="D2" s="429"/>
      <c r="E2" s="429"/>
      <c r="F2" s="429"/>
      <c r="G2" s="429"/>
      <c r="H2" s="429"/>
    </row>
    <row r="3" spans="1:8" ht="21" x14ac:dyDescent="0.4">
      <c r="A3" s="14" t="s">
        <v>149</v>
      </c>
    </row>
    <row r="4" spans="1:8" ht="15.75" customHeight="1" x14ac:dyDescent="0.35">
      <c r="A4" s="3" t="s">
        <v>182</v>
      </c>
    </row>
    <row r="5" spans="1:8" x14ac:dyDescent="0.3">
      <c r="A5" t="s">
        <v>161</v>
      </c>
    </row>
    <row r="6" spans="1:8" x14ac:dyDescent="0.3">
      <c r="A6" s="4" t="s">
        <v>76</v>
      </c>
      <c r="B6" s="1" t="s">
        <v>143</v>
      </c>
    </row>
    <row r="7" spans="1:8" x14ac:dyDescent="0.3">
      <c r="A7" s="4"/>
      <c r="B7" s="21" t="s">
        <v>77</v>
      </c>
      <c r="C7" t="s">
        <v>154</v>
      </c>
    </row>
    <row r="8" spans="1:8" x14ac:dyDescent="0.3">
      <c r="A8" s="4" t="s">
        <v>76</v>
      </c>
      <c r="B8" s="1" t="s">
        <v>167</v>
      </c>
    </row>
    <row r="9" spans="1:8" x14ac:dyDescent="0.3">
      <c r="A9" s="4"/>
      <c r="B9" s="21" t="s">
        <v>77</v>
      </c>
      <c r="C9" t="s">
        <v>166</v>
      </c>
    </row>
    <row r="10" spans="1:8" x14ac:dyDescent="0.3">
      <c r="A10" s="4" t="s">
        <v>76</v>
      </c>
      <c r="B10" s="1" t="s">
        <v>153</v>
      </c>
    </row>
    <row r="11" spans="1:8" x14ac:dyDescent="0.3">
      <c r="A11" s="4"/>
      <c r="B11" s="21" t="s">
        <v>77</v>
      </c>
      <c r="C11" t="s">
        <v>150</v>
      </c>
    </row>
    <row r="12" spans="1:8" x14ac:dyDescent="0.3">
      <c r="A12" s="4" t="s">
        <v>76</v>
      </c>
      <c r="B12" s="1" t="s">
        <v>168</v>
      </c>
    </row>
    <row r="13" spans="1:8" ht="15" customHeight="1" x14ac:dyDescent="0.3">
      <c r="A13" s="21"/>
      <c r="B13" s="21" t="s">
        <v>77</v>
      </c>
      <c r="C13" s="431" t="s">
        <v>183</v>
      </c>
      <c r="D13" s="431"/>
      <c r="E13" s="431"/>
      <c r="F13" s="431"/>
      <c r="G13" s="431"/>
      <c r="H13" s="431"/>
    </row>
    <row r="14" spans="1:8" ht="15" customHeight="1" x14ac:dyDescent="0.3">
      <c r="A14" s="545" t="s">
        <v>162</v>
      </c>
      <c r="B14" s="545"/>
      <c r="C14" s="545"/>
      <c r="D14" s="545"/>
      <c r="E14" s="545"/>
      <c r="F14" s="545"/>
      <c r="G14" s="545"/>
      <c r="H14" s="545"/>
    </row>
    <row r="15" spans="1:8" ht="31.5" customHeight="1" x14ac:dyDescent="0.3">
      <c r="A15" s="546" t="s">
        <v>184</v>
      </c>
      <c r="B15" s="546"/>
      <c r="C15" s="546"/>
      <c r="D15" s="546"/>
      <c r="E15" s="546"/>
      <c r="F15" s="546"/>
      <c r="G15" s="546"/>
      <c r="H15" s="546"/>
    </row>
    <row r="16" spans="1:8" x14ac:dyDescent="0.3">
      <c r="A16" s="4" t="s">
        <v>76</v>
      </c>
      <c r="B16" s="1" t="s">
        <v>68</v>
      </c>
    </row>
    <row r="17" spans="1:8" x14ac:dyDescent="0.3">
      <c r="A17" s="4"/>
      <c r="B17" t="s">
        <v>77</v>
      </c>
      <c r="C17" t="s">
        <v>155</v>
      </c>
    </row>
    <row r="18" spans="1:8" x14ac:dyDescent="0.3">
      <c r="A18" s="4"/>
      <c r="B18" t="s">
        <v>77</v>
      </c>
      <c r="C18" t="s">
        <v>210</v>
      </c>
    </row>
    <row r="19" spans="1:8" ht="30" customHeight="1" x14ac:dyDescent="0.3">
      <c r="A19" s="4"/>
      <c r="B19" s="21" t="s">
        <v>77</v>
      </c>
      <c r="C19" s="431" t="s">
        <v>185</v>
      </c>
      <c r="D19" s="431"/>
      <c r="E19" s="431"/>
      <c r="F19" s="431"/>
      <c r="G19" s="431"/>
      <c r="H19" s="431"/>
    </row>
    <row r="20" spans="1:8" x14ac:dyDescent="0.3">
      <c r="A20" s="4" t="s">
        <v>76</v>
      </c>
      <c r="B20" s="1" t="s">
        <v>69</v>
      </c>
    </row>
    <row r="21" spans="1:8" ht="29.25" customHeight="1" x14ac:dyDescent="0.3">
      <c r="A21" s="4"/>
      <c r="B21" s="4" t="s">
        <v>77</v>
      </c>
      <c r="C21" s="431" t="s">
        <v>158</v>
      </c>
      <c r="D21" s="431"/>
      <c r="E21" s="431"/>
      <c r="F21" s="431"/>
      <c r="G21" s="431"/>
      <c r="H21" s="431"/>
    </row>
    <row r="22" spans="1:8" x14ac:dyDescent="0.3">
      <c r="A22" s="4" t="s">
        <v>76</v>
      </c>
      <c r="B22" s="547" t="s">
        <v>70</v>
      </c>
      <c r="C22" s="547"/>
      <c r="D22" s="547"/>
      <c r="E22" s="547"/>
      <c r="F22" s="547"/>
      <c r="G22" s="547"/>
      <c r="H22" s="547"/>
    </row>
    <row r="23" spans="1:8" ht="31.5" customHeight="1" x14ac:dyDescent="0.3">
      <c r="A23" s="4"/>
      <c r="B23" s="4" t="s">
        <v>77</v>
      </c>
      <c r="C23" s="431" t="s">
        <v>159</v>
      </c>
      <c r="D23" s="431"/>
      <c r="E23" s="431"/>
      <c r="F23" s="431"/>
      <c r="G23" s="431"/>
      <c r="H23" s="431"/>
    </row>
    <row r="24" spans="1:8" x14ac:dyDescent="0.3">
      <c r="A24" s="4" t="s">
        <v>76</v>
      </c>
      <c r="B24" s="547" t="s">
        <v>156</v>
      </c>
      <c r="C24" s="547"/>
      <c r="D24" s="547"/>
      <c r="E24" s="547"/>
      <c r="F24" s="547"/>
      <c r="G24" s="547"/>
      <c r="H24" s="547"/>
    </row>
    <row r="25" spans="1:8" ht="57.75" customHeight="1" x14ac:dyDescent="0.3">
      <c r="A25" s="4"/>
      <c r="B25" s="4" t="s">
        <v>77</v>
      </c>
      <c r="C25" s="431" t="s">
        <v>186</v>
      </c>
      <c r="D25" s="431"/>
      <c r="E25" s="431"/>
      <c r="F25" s="431"/>
      <c r="G25" s="431"/>
      <c r="H25" s="431"/>
    </row>
    <row r="26" spans="1:8" x14ac:dyDescent="0.3">
      <c r="A26" s="4" t="s">
        <v>76</v>
      </c>
      <c r="B26" s="547" t="s">
        <v>72</v>
      </c>
      <c r="C26" s="547"/>
      <c r="D26" s="547"/>
      <c r="E26" s="547"/>
      <c r="F26" s="547"/>
      <c r="G26" s="547"/>
      <c r="H26" s="547"/>
    </row>
    <row r="27" spans="1:8" x14ac:dyDescent="0.3">
      <c r="A27" s="4"/>
      <c r="B27" s="4" t="s">
        <v>77</v>
      </c>
      <c r="C27" s="431" t="s">
        <v>160</v>
      </c>
      <c r="D27" s="431"/>
      <c r="E27" s="431"/>
      <c r="F27" s="431"/>
      <c r="G27" s="431"/>
      <c r="H27" s="431"/>
    </row>
    <row r="28" spans="1:8" x14ac:dyDescent="0.3">
      <c r="A28" s="4" t="s">
        <v>76</v>
      </c>
      <c r="B28" s="547" t="s">
        <v>198</v>
      </c>
      <c r="C28" s="547"/>
      <c r="D28" s="547"/>
      <c r="E28" s="547"/>
      <c r="F28" s="547"/>
      <c r="G28" s="547"/>
      <c r="H28" s="547"/>
    </row>
    <row r="29" spans="1:8" ht="30.75" customHeight="1" x14ac:dyDescent="0.3">
      <c r="A29" s="4"/>
      <c r="B29" s="4" t="s">
        <v>77</v>
      </c>
      <c r="C29" s="431" t="s">
        <v>205</v>
      </c>
      <c r="D29" s="431"/>
      <c r="E29" s="431"/>
      <c r="F29" s="431"/>
      <c r="G29" s="431"/>
      <c r="H29" s="431"/>
    </row>
    <row r="30" spans="1:8" x14ac:dyDescent="0.3">
      <c r="A30" s="4" t="s">
        <v>76</v>
      </c>
      <c r="B30" s="547" t="s">
        <v>163</v>
      </c>
      <c r="C30" s="547"/>
      <c r="D30" s="547"/>
      <c r="E30" s="547"/>
      <c r="F30" s="547"/>
      <c r="G30" s="547"/>
      <c r="H30" s="547"/>
    </row>
    <row r="31" spans="1:8" x14ac:dyDescent="0.3">
      <c r="A31" s="4"/>
      <c r="B31" s="4" t="s">
        <v>77</v>
      </c>
      <c r="C31" t="s">
        <v>206</v>
      </c>
    </row>
    <row r="32" spans="1:8" x14ac:dyDescent="0.3">
      <c r="A32" s="1" t="s">
        <v>76</v>
      </c>
      <c r="B32" s="547" t="s">
        <v>164</v>
      </c>
      <c r="C32" s="547"/>
      <c r="D32" s="547"/>
      <c r="E32" s="547"/>
      <c r="F32" s="547"/>
      <c r="G32" s="547"/>
      <c r="H32" s="547"/>
    </row>
    <row r="33" spans="1:2" x14ac:dyDescent="0.3">
      <c r="A33" s="1"/>
      <c r="B33" s="4"/>
    </row>
    <row r="34" spans="1:2" x14ac:dyDescent="0.3">
      <c r="A34" s="1"/>
      <c r="B34" s="4"/>
    </row>
    <row r="35" spans="1:2" x14ac:dyDescent="0.3">
      <c r="A35" s="1"/>
    </row>
    <row r="36" spans="1:2" x14ac:dyDescent="0.3">
      <c r="A36" s="1"/>
    </row>
  </sheetData>
  <sheetProtection algorithmName="SHA-512" hashValue="52XSCty1i6uIluEMogs4/JEI6rW3OIdiwFRy8OLW2lbpqVS9de7cz9BxAK+tA7VL9RozSeC9fAj4TT9yRtNb2g==" saltValue="IR9M83g9KEhFn4nh74WuOg==" spinCount="100000" sheet="1" objects="1" scenarios="1"/>
  <mergeCells count="16">
    <mergeCell ref="B30:H30"/>
    <mergeCell ref="B32:H32"/>
    <mergeCell ref="C29:H29"/>
    <mergeCell ref="B24:H24"/>
    <mergeCell ref="C25:H25"/>
    <mergeCell ref="B26:H26"/>
    <mergeCell ref="C27:H27"/>
    <mergeCell ref="B28:H28"/>
    <mergeCell ref="C23:H23"/>
    <mergeCell ref="A14:H14"/>
    <mergeCell ref="C19:H19"/>
    <mergeCell ref="C21:H21"/>
    <mergeCell ref="A2:H2"/>
    <mergeCell ref="C13:H13"/>
    <mergeCell ref="A15:H15"/>
    <mergeCell ref="B22:H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DFE35BBD044C4593D050E7C4BCDDC4" ma:contentTypeVersion="15" ma:contentTypeDescription="Create a new document." ma:contentTypeScope="" ma:versionID="5cd05a87d94b089a36022ab5be9d607c">
  <xsd:schema xmlns:xsd="http://www.w3.org/2001/XMLSchema" xmlns:xs="http://www.w3.org/2001/XMLSchema" xmlns:p="http://schemas.microsoft.com/office/2006/metadata/properties" xmlns:ns2="38907f81-b08d-4155-9abe-714d45402714" xmlns:ns3="529ae7f5-f3cb-4f6b-ac96-138f32194096" targetNamespace="http://schemas.microsoft.com/office/2006/metadata/properties" ma:root="true" ma:fieldsID="d796ad29c56b7122150def026c8b7bda" ns2:_="" ns3:_="">
    <xsd:import namespace="38907f81-b08d-4155-9abe-714d45402714"/>
    <xsd:import namespace="529ae7f5-f3cb-4f6b-ac96-138f321940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907f81-b08d-4155-9abe-714d454027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e94dc78-7b46-43f1-9abe-b1e6a6ca491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9ae7f5-f3cb-4f6b-ac96-138f3219409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ac1372f-d1c8-4f46-886d-94f9493aa6ec}" ma:internalName="TaxCatchAll" ma:showField="CatchAllData" ma:web="529ae7f5-f3cb-4f6b-ac96-138f3219409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29ae7f5-f3cb-4f6b-ac96-138f32194096" xsi:nil="true"/>
    <lcf76f155ced4ddcb4097134ff3c332f xmlns="38907f81-b08d-4155-9abe-714d45402714">
      <Terms xmlns="http://schemas.microsoft.com/office/infopath/2007/PartnerControls"/>
    </lcf76f155ced4ddcb4097134ff3c332f>
    <MediaLengthInSeconds xmlns="38907f81-b08d-4155-9abe-714d45402714" xsi:nil="true"/>
  </documentManagement>
</p:properties>
</file>

<file path=customXml/itemProps1.xml><?xml version="1.0" encoding="utf-8"?>
<ds:datastoreItem xmlns:ds="http://schemas.openxmlformats.org/officeDocument/2006/customXml" ds:itemID="{52EFC241-76A2-44B4-9AB0-DE62A0408B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907f81-b08d-4155-9abe-714d45402714"/>
    <ds:schemaRef ds:uri="529ae7f5-f3cb-4f6b-ac96-138f321940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A8ED63-7AD8-44FD-AE66-2D0317631898}">
  <ds:schemaRefs>
    <ds:schemaRef ds:uri="http://schemas.microsoft.com/sharepoint/v3/contenttype/forms"/>
  </ds:schemaRefs>
</ds:datastoreItem>
</file>

<file path=customXml/itemProps3.xml><?xml version="1.0" encoding="utf-8"?>
<ds:datastoreItem xmlns:ds="http://schemas.openxmlformats.org/officeDocument/2006/customXml" ds:itemID="{DFC0E14C-F5C8-44E1-8900-4A9566B61E9B}">
  <ds:schemaRefs>
    <ds:schemaRef ds:uri="http://purl.org/dc/elements/1.1/"/>
    <ds:schemaRef ds:uri="529ae7f5-f3cb-4f6b-ac96-138f32194096"/>
    <ds:schemaRef ds:uri="http://schemas.openxmlformats.org/package/2006/metadata/core-properties"/>
    <ds:schemaRef ds:uri="http://purl.org/dc/terms/"/>
    <ds:schemaRef ds:uri="http://schemas.microsoft.com/office/2006/metadata/properties"/>
    <ds:schemaRef ds:uri="http://schemas.microsoft.com/office/2006/documentManagement/types"/>
    <ds:schemaRef ds:uri="http://schemas.microsoft.com/office/infopath/2007/PartnerControls"/>
    <ds:schemaRef ds:uri="38907f81-b08d-4155-9abe-714d4540271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Overview</vt:lpstr>
      <vt:lpstr>Approved Budget</vt:lpstr>
      <vt:lpstr>Budget Revision Request</vt:lpstr>
      <vt:lpstr>Budget Instructions</vt:lpstr>
      <vt:lpstr>Quarterly Report</vt:lpstr>
      <vt:lpstr>QFR Instructions</vt:lpstr>
      <vt:lpstr>EOM</vt:lpstr>
      <vt:lpstr>EOM Instructions</vt:lpstr>
      <vt:lpstr>'Budget Revision Request'!Print_Area</vt:lpstr>
      <vt:lpstr>'Quarterly Report'!Print_Area</vt:lpstr>
      <vt:lpstr>'Budget Revision Request'!Print_Titles</vt:lpstr>
      <vt:lpstr>'Quarterly Report'!Print_Titles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Fox</dc:creator>
  <cp:keywords/>
  <dc:description/>
  <cp:lastModifiedBy>Sara Paige</cp:lastModifiedBy>
  <cp:revision/>
  <cp:lastPrinted>2025-03-15T19:15:09Z</cp:lastPrinted>
  <dcterms:created xsi:type="dcterms:W3CDTF">2021-09-09T14:49:57Z</dcterms:created>
  <dcterms:modified xsi:type="dcterms:W3CDTF">2025-12-30T17:31:22Z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0x01010096DFE35BBD044C4593D050E7C4BCDDC4</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